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Demo SAM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5" i="2" a="1"/>
  <c r="A162" s="1"/>
  <c r="FG164" i="1"/>
  <c r="FF164"/>
  <c r="FE164"/>
  <c r="FD164"/>
  <c r="FC164"/>
  <c r="FB164"/>
  <c r="FA164"/>
  <c r="EZ164"/>
  <c r="EY164"/>
  <c r="EX164"/>
  <c r="EW164"/>
  <c r="EV164"/>
  <c r="EU164"/>
  <c r="ET164"/>
  <c r="ES164"/>
  <c r="ER164"/>
  <c r="EQ164"/>
  <c r="EP164"/>
  <c r="EO164"/>
  <c r="EN164"/>
  <c r="EM164"/>
  <c r="EL164"/>
  <c r="EK164"/>
  <c r="EJ164"/>
  <c r="EI164"/>
  <c r="EH164"/>
  <c r="EG164"/>
  <c r="EF164"/>
  <c r="EE164"/>
  <c r="ED164"/>
  <c r="EC164"/>
  <c r="EB164"/>
  <c r="EA164"/>
  <c r="DZ164"/>
  <c r="DY164"/>
  <c r="DX164"/>
  <c r="DW164"/>
  <c r="DV164"/>
  <c r="DU164"/>
  <c r="DT164"/>
  <c r="DS164"/>
  <c r="DR164"/>
  <c r="DQ164"/>
  <c r="DP164"/>
  <c r="DO164"/>
  <c r="DN164"/>
  <c r="DM164"/>
  <c r="DL164"/>
  <c r="DK164"/>
  <c r="DJ164"/>
  <c r="DI164"/>
  <c r="DH164"/>
  <c r="DG164"/>
  <c r="DF164"/>
  <c r="DE164"/>
  <c r="DD164"/>
  <c r="DC164"/>
  <c r="DB164"/>
  <c r="DA164"/>
  <c r="CZ164"/>
  <c r="CY164"/>
  <c r="CX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FH163"/>
  <c r="FH162"/>
  <c r="FH161"/>
  <c r="FH160"/>
  <c r="FH159"/>
  <c r="FH158"/>
  <c r="FH157"/>
  <c r="FH156"/>
  <c r="FH155"/>
  <c r="FH154"/>
  <c r="FH153"/>
  <c r="FH152"/>
  <c r="FH151"/>
  <c r="FH150"/>
  <c r="FH149"/>
  <c r="FH148"/>
  <c r="FH147"/>
  <c r="FH146"/>
  <c r="FH145"/>
  <c r="FH144"/>
  <c r="FH143"/>
  <c r="FH142"/>
  <c r="FH141"/>
  <c r="FH140"/>
  <c r="FH139"/>
  <c r="FH138"/>
  <c r="FH137"/>
  <c r="FH136"/>
  <c r="FH135"/>
  <c r="FH134"/>
  <c r="FH133"/>
  <c r="FH132"/>
  <c r="FH131"/>
  <c r="FH130"/>
  <c r="FH129"/>
  <c r="FH128"/>
  <c r="FH127"/>
  <c r="FH126"/>
  <c r="FH125"/>
  <c r="FH124"/>
  <c r="FH123"/>
  <c r="FH122"/>
  <c r="FH121"/>
  <c r="FH120"/>
  <c r="FH119"/>
  <c r="FH118"/>
  <c r="FH117"/>
  <c r="FH116"/>
  <c r="FH115"/>
  <c r="FH114"/>
  <c r="FH113"/>
  <c r="FH112"/>
  <c r="FH111"/>
  <c r="FH110"/>
  <c r="FH109"/>
  <c r="FH108"/>
  <c r="FH107"/>
  <c r="FH106"/>
  <c r="FH105"/>
  <c r="FH104"/>
  <c r="FH103"/>
  <c r="FH102"/>
  <c r="FH101"/>
  <c r="FH100"/>
  <c r="FH99"/>
  <c r="FH98"/>
  <c r="FH97"/>
  <c r="FH96"/>
  <c r="FH95"/>
  <c r="FH94"/>
  <c r="FH93"/>
  <c r="FH92"/>
  <c r="FH91"/>
  <c r="FH90"/>
  <c r="FH89"/>
  <c r="FH88"/>
  <c r="FH87"/>
  <c r="FH86"/>
  <c r="FH85"/>
  <c r="FH84"/>
  <c r="FH83"/>
  <c r="FH82"/>
  <c r="FH81"/>
  <c r="FH80"/>
  <c r="FH79"/>
  <c r="FH78"/>
  <c r="FH77"/>
  <c r="FH76"/>
  <c r="FH75"/>
  <c r="FH74"/>
  <c r="FH73"/>
  <c r="FH72"/>
  <c r="FH71"/>
  <c r="FH70"/>
  <c r="FH69"/>
  <c r="FH68"/>
  <c r="FH67"/>
  <c r="FH66"/>
  <c r="FH65"/>
  <c r="FH64"/>
  <c r="FH63"/>
  <c r="FH62"/>
  <c r="FH61"/>
  <c r="FH60"/>
  <c r="FH59"/>
  <c r="FH58"/>
  <c r="FH57"/>
  <c r="FH56"/>
  <c r="FH55"/>
  <c r="FH54"/>
  <c r="FH53"/>
  <c r="FH52"/>
  <c r="FH51"/>
  <c r="FH50"/>
  <c r="FH49"/>
  <c r="FH48"/>
  <c r="FH47"/>
  <c r="FH46"/>
  <c r="FH45"/>
  <c r="FH44"/>
  <c r="FH43"/>
  <c r="FH42"/>
  <c r="FH41"/>
  <c r="FH40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H14"/>
  <c r="FH13"/>
  <c r="FH12"/>
  <c r="FH11"/>
  <c r="FH10"/>
  <c r="FH9"/>
  <c r="FH8"/>
  <c r="FH7"/>
  <c r="FH6"/>
  <c r="FH5"/>
  <c r="A9" i="2" l="1"/>
  <c r="A17"/>
  <c r="A25"/>
  <c r="A33"/>
  <c r="A41"/>
  <c r="A49"/>
  <c r="A57"/>
  <c r="A65"/>
  <c r="A73"/>
  <c r="A81"/>
  <c r="A89"/>
  <c r="A97"/>
  <c r="A105"/>
  <c r="A113"/>
  <c r="A121"/>
  <c r="A129"/>
  <c r="A137"/>
  <c r="A145"/>
  <c r="A153"/>
  <c r="A161"/>
  <c r="A8"/>
  <c r="A16"/>
  <c r="A24"/>
  <c r="A32"/>
  <c r="A40"/>
  <c r="A48"/>
  <c r="A56"/>
  <c r="A64"/>
  <c r="A72"/>
  <c r="A80"/>
  <c r="A88"/>
  <c r="A96"/>
  <c r="A104"/>
  <c r="A112"/>
  <c r="A120"/>
  <c r="A128"/>
  <c r="A136"/>
  <c r="A144"/>
  <c r="A152"/>
  <c r="A160"/>
  <c r="A7"/>
  <c r="A15"/>
  <c r="A23"/>
  <c r="A31"/>
  <c r="A39"/>
  <c r="A47"/>
  <c r="A55"/>
  <c r="A63"/>
  <c r="A71"/>
  <c r="A79"/>
  <c r="A87"/>
  <c r="A95"/>
  <c r="A103"/>
  <c r="A111"/>
  <c r="A119"/>
  <c r="A127"/>
  <c r="A135"/>
  <c r="A143"/>
  <c r="A151"/>
  <c r="A159"/>
  <c r="A6"/>
  <c r="A14"/>
  <c r="A22"/>
  <c r="A30"/>
  <c r="A38"/>
  <c r="A46"/>
  <c r="A54"/>
  <c r="A62"/>
  <c r="A70"/>
  <c r="A78"/>
  <c r="A86"/>
  <c r="A94"/>
  <c r="A102"/>
  <c r="A110"/>
  <c r="A118"/>
  <c r="A126"/>
  <c r="A134"/>
  <c r="A142"/>
  <c r="A150"/>
  <c r="A158"/>
  <c r="A166"/>
  <c r="A5"/>
  <c r="A13"/>
  <c r="A21"/>
  <c r="A29"/>
  <c r="A37"/>
  <c r="A45"/>
  <c r="A53"/>
  <c r="A61"/>
  <c r="A69"/>
  <c r="A77"/>
  <c r="A85"/>
  <c r="A93"/>
  <c r="A101"/>
  <c r="A109"/>
  <c r="A117"/>
  <c r="A125"/>
  <c r="A133"/>
  <c r="A141"/>
  <c r="A149"/>
  <c r="A157"/>
  <c r="A165"/>
  <c r="A12"/>
  <c r="A20"/>
  <c r="A28"/>
  <c r="A36"/>
  <c r="A44"/>
  <c r="A52"/>
  <c r="A60"/>
  <c r="A68"/>
  <c r="A76"/>
  <c r="A84"/>
  <c r="A92"/>
  <c r="A100"/>
  <c r="A108"/>
  <c r="A116"/>
  <c r="A124"/>
  <c r="A132"/>
  <c r="A140"/>
  <c r="A148"/>
  <c r="A156"/>
  <c r="A164"/>
  <c r="A11"/>
  <c r="A19"/>
  <c r="A27"/>
  <c r="A35"/>
  <c r="A43"/>
  <c r="A51"/>
  <c r="A59"/>
  <c r="A67"/>
  <c r="A75"/>
  <c r="A83"/>
  <c r="A91"/>
  <c r="A99"/>
  <c r="A107"/>
  <c r="A115"/>
  <c r="A123"/>
  <c r="A131"/>
  <c r="A139"/>
  <c r="A147"/>
  <c r="A155"/>
  <c r="A163"/>
  <c r="A10"/>
  <c r="A18"/>
  <c r="A26"/>
  <c r="A34"/>
  <c r="A42"/>
  <c r="A50"/>
  <c r="A58"/>
  <c r="A66"/>
  <c r="A74"/>
  <c r="A82"/>
  <c r="A90"/>
  <c r="A98"/>
  <c r="A106"/>
  <c r="A114"/>
  <c r="A122"/>
  <c r="A130"/>
  <c r="A138"/>
  <c r="A146"/>
  <c r="A154"/>
  <c r="FH164" i="1"/>
</calcChain>
</file>

<file path=xl/sharedStrings.xml><?xml version="1.0" encoding="utf-8"?>
<sst xmlns="http://schemas.openxmlformats.org/spreadsheetml/2006/main" count="448" uniqueCount="218">
  <si>
    <t>B</t>
  </si>
  <si>
    <t>10_12</t>
  </si>
  <si>
    <t>13_15</t>
  </si>
  <si>
    <t>31_32</t>
  </si>
  <si>
    <t>D</t>
  </si>
  <si>
    <t>37_39</t>
  </si>
  <si>
    <t>F</t>
  </si>
  <si>
    <t>I</t>
  </si>
  <si>
    <t>59_60</t>
  </si>
  <si>
    <t>62_63</t>
  </si>
  <si>
    <t>L</t>
  </si>
  <si>
    <t>69_71</t>
  </si>
  <si>
    <t>73_75</t>
  </si>
  <si>
    <t>77_82</t>
  </si>
  <si>
    <t>P</t>
  </si>
  <si>
    <t>86_88</t>
  </si>
  <si>
    <t>90_93</t>
  </si>
  <si>
    <t>94_96</t>
  </si>
  <si>
    <t>T_U</t>
  </si>
  <si>
    <t>AA</t>
  </si>
  <si>
    <t>AB</t>
  </si>
  <si>
    <t>CA</t>
  </si>
  <si>
    <t>CB</t>
  </si>
  <si>
    <t>CCA</t>
  </si>
  <si>
    <t>CCB</t>
  </si>
  <si>
    <t>CD</t>
  </si>
  <si>
    <t>CE</t>
  </si>
  <si>
    <t>CF</t>
  </si>
  <si>
    <t>CH</t>
  </si>
  <si>
    <t>CI</t>
  </si>
  <si>
    <t>CJ</t>
  </si>
  <si>
    <t>CK</t>
  </si>
  <si>
    <t>CL</t>
  </si>
  <si>
    <t>CM</t>
  </si>
  <si>
    <t>E</t>
  </si>
  <si>
    <t>G</t>
  </si>
  <si>
    <t>H</t>
  </si>
  <si>
    <t>JA</t>
  </si>
  <si>
    <t>JB</t>
  </si>
  <si>
    <t>JC</t>
  </si>
  <si>
    <t>K</t>
  </si>
  <si>
    <t>MA</t>
  </si>
  <si>
    <t>MB</t>
  </si>
  <si>
    <t>MC_N</t>
  </si>
  <si>
    <t>O</t>
  </si>
  <si>
    <t>Q</t>
  </si>
  <si>
    <t>R</t>
  </si>
  <si>
    <t>S-T-U</t>
  </si>
  <si>
    <t xml:space="preserve"> Prodotti dell’agricoltura e della caccia e relativi servizi</t>
  </si>
  <si>
    <t xml:space="preserve"> Prodotti della silvicoltura, delle operazioni di taglio e trasporto dei tronchi e servizi connessi</t>
  </si>
  <si>
    <t xml:space="preserve"> Pesci ed altri prodotti della pesca; prodotti dell’acquacoltura; servizi di supporto per la pesca</t>
  </si>
  <si>
    <t xml:space="preserve"> Prodotti delle miniere e delle cave</t>
  </si>
  <si>
    <t xml:space="preserve"> Prodotti alimentari, bevande e prodotti a base di tabacco</t>
  </si>
  <si>
    <t xml:space="preserve"> Prodotti tessili; articoli di abbigliamento; cuoio e relativi prodotti</t>
  </si>
  <si>
    <t xml:space="preserve"> Legno e prodotti in legno e sughero (esclusi i mobili); articoli di paglia e materiali da intreccio</t>
  </si>
  <si>
    <t xml:space="preserve"> Carta e prodotti di carta</t>
  </si>
  <si>
    <t xml:space="preserve"> Servizi di stampa e di registrazione</t>
  </si>
  <si>
    <t xml:space="preserve"> Coke e prodotti petroliferi raffinati</t>
  </si>
  <si>
    <t xml:space="preserve"> Prodotti chimici</t>
  </si>
  <si>
    <t xml:space="preserve"> Prodotti farmaceutici di base e preparati farmaceutici</t>
  </si>
  <si>
    <t xml:space="preserve"> Articoli in gomma e in materie plastiche</t>
  </si>
  <si>
    <t xml:space="preserve"> Altri prodotti della lavorazione di minerali non metalliferi</t>
  </si>
  <si>
    <t xml:space="preserve"> Metalli</t>
  </si>
  <si>
    <t xml:space="preserve"> Prodotti in metallo, esclusi macchine e impianti</t>
  </si>
  <si>
    <t xml:space="preserve"> Prodotti informatici, elettronici ed ottici</t>
  </si>
  <si>
    <t xml:space="preserve"> Apparecchiature elettriche</t>
  </si>
  <si>
    <t xml:space="preserve"> Macchine ed apparecchi meccanici n.c.a.</t>
  </si>
  <si>
    <t xml:space="preserve"> Autoveicoli, rimorchi e semirimorchi</t>
  </si>
  <si>
    <t xml:space="preserve"> Altri mezzi di trasporto</t>
  </si>
  <si>
    <t xml:space="preserve"> Mobilio; altri manufatti</t>
  </si>
  <si>
    <t xml:space="preserve"> Servizi di riparazione e installazione di macchinari e apparecchi</t>
  </si>
  <si>
    <t xml:space="preserve"> Energia elettrica, gas, vapore e aria condizionata</t>
  </si>
  <si>
    <t xml:space="preserve"> Acqua naturale; servizi di trattamento delle acque e di produzione e distribuzione d’acqua</t>
  </si>
  <si>
    <t xml:space="preserve"> Servizi di smaltimento delle acque di scarico; fanghi di depurazione; servizi di raccolta, trattamento e smaltimento dei rifiuti; servizi di recupero dei materiali; servizi di decontaminazione ed altri servizi di trattamento dei rifiuti</t>
  </si>
  <si>
    <t xml:space="preserve"> Lavori di costruzione ed opere di edilizia civile</t>
  </si>
  <si>
    <t xml:space="preserve"> Servizi di vendita all’ingrosso e al dettaglio e di riparazione di autoveicoli e motocicli</t>
  </si>
  <si>
    <t xml:space="preserve"> Servizi di vendita all’ingrosso, escluso quello di autoveicoli e di motocicli</t>
  </si>
  <si>
    <t xml:space="preserve"> Servizi di vendita al dettaglio, escluso quello di autoveicoli e di motocicli</t>
  </si>
  <si>
    <t xml:space="preserve"> Servizi di trasporto terrestre e di trasporto mediante condotte</t>
  </si>
  <si>
    <t xml:space="preserve"> Servizi di trasporto marittimo e per vie d’acqua</t>
  </si>
  <si>
    <t xml:space="preserve"> Servizi di trasporto aereo</t>
  </si>
  <si>
    <t xml:space="preserve"> Servizi di magazzinaggio e di supporto per i trasporti</t>
  </si>
  <si>
    <t xml:space="preserve"> Servizi postali e di corriere</t>
  </si>
  <si>
    <t xml:space="preserve"> Servizi di alloggio e di ristorazione</t>
  </si>
  <si>
    <t xml:space="preserve"> Servizi di editoria</t>
  </si>
  <si>
    <t xml:space="preserve"> Servizi di produzione di pellicole cinematografiche, di video e di programmi televisivi; edizione di registrazioni sonore e edizioni musicali; servizi di programmazione e di emissione radiofonica e televisiva</t>
  </si>
  <si>
    <t xml:space="preserve"> Servizi di telecomunicazione</t>
  </si>
  <si>
    <t xml:space="preserve"> Programmazione informatica, consulenze e servizi connessi; servizi d’informazione</t>
  </si>
  <si>
    <t xml:space="preserve"> Servizi finanziari (escluse le assicurazioni e i fondi pensione)</t>
  </si>
  <si>
    <t xml:space="preserve"> Servizi connessi alle assicurazioni, alle riassicurazioni e ai fondi pensione, escluse le assicurazioni sociali obbligatorie</t>
  </si>
  <si>
    <t xml:space="preserve"> Servizi ausiliari dei servizi finanziari e dei servizi assicurativi</t>
  </si>
  <si>
    <t xml:space="preserve"> Servizi immobiliari</t>
  </si>
  <si>
    <t>Attività legali, contabilità, consulenza di gestione, studi di archit</t>
  </si>
  <si>
    <t xml:space="preserve"> Servizi di ricerca e sviluppo scientifici</t>
  </si>
  <si>
    <t>Altre attività professionali, scientifiche e tecniche</t>
  </si>
  <si>
    <t>Altre attività amministratrive e supporto</t>
  </si>
  <si>
    <t xml:space="preserve"> Servizi di pubblica amministrazione e difesa; servizi di assicurazione sociale obbligatoria</t>
  </si>
  <si>
    <t xml:space="preserve"> Servizi di istruzione</t>
  </si>
  <si>
    <t xml:space="preserve"> Sanità e assistenza sociale</t>
  </si>
  <si>
    <t>Attività artistiche, di intrattenimento e divertimento</t>
  </si>
  <si>
    <t>Altre attività di servizi</t>
  </si>
  <si>
    <t>Attività di famiglie e convivenze come datori di lavoro per personale domestico; produzione di beni e servizi indifferenziati per uso proprio da parte di famiglie e convivenze</t>
  </si>
  <si>
    <t>Agricoltura, silvicoltura</t>
  </si>
  <si>
    <t>Pesca</t>
  </si>
  <si>
    <t>Attività estrattiva</t>
  </si>
  <si>
    <t>Industrie alimentari, delle bevande e del tabacco</t>
  </si>
  <si>
    <t>Industrie tessili, abbigliamento, pelli e accessori</t>
  </si>
  <si>
    <t>Industria del legno</t>
  </si>
  <si>
    <t>Carta Stampa e registrazione</t>
  </si>
  <si>
    <t>Fabbricazione di coke e prodotti petroliferi raffinati</t>
  </si>
  <si>
    <t>Fabbricazione di sostanze e prodotti chimici</t>
  </si>
  <si>
    <t>Produzione di articoli farmaceutici, chimico-medicinali e botanici</t>
  </si>
  <si>
    <t>Fabbricazione di articoli in gomma e materie plastiche</t>
  </si>
  <si>
    <t>Fabbricazione di metalli di base e lavorazione di prodotti in metallo</t>
  </si>
  <si>
    <t>Fabbricazione di computer, apparecchi elettronici e ottici</t>
  </si>
  <si>
    <t>Fabbricazione di apparecchi elettrici</t>
  </si>
  <si>
    <t>Fabbricazione di macchinari ed apparecchi n.c.a.</t>
  </si>
  <si>
    <t>Fabbricazione di mezzi di trasporto</t>
  </si>
  <si>
    <t>Altre attività manifatturiere, riparazione ed installazione di macchine</t>
  </si>
  <si>
    <t xml:space="preserve">Fornitura di energia elettrica, gas, vapore e aria condizionata </t>
  </si>
  <si>
    <t>Fornitura di acqua; reti fognarie, attività di trattamento dei rifiut</t>
  </si>
  <si>
    <t>Costruzioni</t>
  </si>
  <si>
    <t>Commercio all’ingrosso e al dettaglio, riparazione di autoveicoli e m</t>
  </si>
  <si>
    <t>Trasporto e magazzinaggio</t>
  </si>
  <si>
    <t>Servizi di alloggio e ristorazione</t>
  </si>
  <si>
    <t>Editoria, audiovisivi e attività radiotelevisive</t>
  </si>
  <si>
    <t>Telecomunicazioni</t>
  </si>
  <si>
    <t>Servizi IT e altri servizi informativi</t>
  </si>
  <si>
    <t>Attività finanziarie e assicurative</t>
  </si>
  <si>
    <t>Attività immobiliari</t>
  </si>
  <si>
    <t>Ricerca scientifica e sviluppo</t>
  </si>
  <si>
    <t>Altre attività di servizio</t>
  </si>
  <si>
    <t>Amministrazione pubblica e difesa; assicurazione sociale obbligatoria</t>
  </si>
  <si>
    <t>Istruzione 85</t>
  </si>
  <si>
    <t>Attività artistiche, di intrattenimento e divertimento 90 a 93</t>
  </si>
  <si>
    <t>Retribuzioni lorde</t>
  </si>
  <si>
    <t>Contributi sociali a carico dei datori di lavoro</t>
  </si>
  <si>
    <t>Reddito misto netto</t>
  </si>
  <si>
    <t>Risultato netto di gestione</t>
  </si>
  <si>
    <t>Ammortamenti</t>
  </si>
  <si>
    <t>Iva e Imposte indirette nette sui prodotti</t>
  </si>
  <si>
    <t>Imposte indirette nette sulla produzione</t>
  </si>
  <si>
    <t>Interessi sul debito pubblico</t>
  </si>
  <si>
    <t>Altri interessi</t>
  </si>
  <si>
    <t>Utili distribuiti dalle società</t>
  </si>
  <si>
    <t>Altri redditi da capitale</t>
  </si>
  <si>
    <t>Reddito misto trasferito dalle famiglie produttrici alle consumatrici</t>
  </si>
  <si>
    <t>Generi alimentari e bevande non alcoliche</t>
  </si>
  <si>
    <t>Bevande alcoliche, tabacco, narcotici</t>
  </si>
  <si>
    <t>Vestiario e calzature</t>
  </si>
  <si>
    <t>Spese per l'abitazione, elettricità, gas ed altri combustibili</t>
  </si>
  <si>
    <t>Mobili, elettrodomestici, articoli vari e servizi per la casa</t>
  </si>
  <si>
    <t>Spese sanitarie</t>
  </si>
  <si>
    <t>Trasporti</t>
  </si>
  <si>
    <t>Comunicazioni</t>
  </si>
  <si>
    <t>Ricreazione e cultura</t>
  </si>
  <si>
    <t>Istruzione</t>
  </si>
  <si>
    <t>Alberghi e ristoranti</t>
  </si>
  <si>
    <t>Beni e servizi vari</t>
  </si>
  <si>
    <t xml:space="preserve">Servizi generali </t>
  </si>
  <si>
    <t>Difesa</t>
  </si>
  <si>
    <t>Ordine pubblico e sicurezza</t>
  </si>
  <si>
    <t>Affari economici</t>
  </si>
  <si>
    <t>Protezione dell'ambiente</t>
  </si>
  <si>
    <t>Abitazioni e assetto territoriale</t>
  </si>
  <si>
    <t>Sanità</t>
  </si>
  <si>
    <t>Attività ricreative, culturali e di culto</t>
  </si>
  <si>
    <t>Protezione sociale</t>
  </si>
  <si>
    <t>Spesa delle istituzioni sociali private</t>
  </si>
  <si>
    <t>Accreditamento (+) /Indebitamento netto (-)</t>
  </si>
  <si>
    <t>Famiglie consumatrici 1° decile</t>
  </si>
  <si>
    <t>Famiglie consumatrici 2° decile</t>
  </si>
  <si>
    <t>Famiglie consumatrici 3° decile</t>
  </si>
  <si>
    <t>Famiglie consumatrici 4° decile</t>
  </si>
  <si>
    <t>Famiglie consumatrici 5° decile</t>
  </si>
  <si>
    <t>Famiglie consumatrici 6° decile</t>
  </si>
  <si>
    <t>Famiglie consumatrici 7° decile</t>
  </si>
  <si>
    <t>Famiglie consumatrici 8° decile</t>
  </si>
  <si>
    <t>Famiglie consumatrici 9° decile</t>
  </si>
  <si>
    <t>Famiglie consumatrici 10° decile</t>
  </si>
  <si>
    <t>Famiglie produttrici</t>
  </si>
  <si>
    <t>Società non finanziarie</t>
  </si>
  <si>
    <t>Società finanziarie</t>
  </si>
  <si>
    <t>Isp</t>
  </si>
  <si>
    <t>Pubblica amministrazione centrale</t>
  </si>
  <si>
    <t>Pubblica amministrazione locale</t>
  </si>
  <si>
    <t>Entid di previdenza</t>
  </si>
  <si>
    <t>Spesa totale divisibile della pubblica amministrazione e delle Isp</t>
  </si>
  <si>
    <t>Esportazioni regionali</t>
  </si>
  <si>
    <t>Esportazioni estere</t>
  </si>
  <si>
    <t>Spesa interna degli altri italiani</t>
  </si>
  <si>
    <t>Spesa interna dei non residenti</t>
  </si>
  <si>
    <t>Famiglie consumatrici</t>
  </si>
  <si>
    <t>Redditi dalle altre regioni</t>
  </si>
  <si>
    <t>Redditi dall'estero</t>
  </si>
  <si>
    <t>Ammortamenti società e quasi società</t>
  </si>
  <si>
    <t>Spesa totale della pubblica amministrazione e delle Isp</t>
  </si>
  <si>
    <t>Importazioni regionali</t>
  </si>
  <si>
    <t>Importazioni estere</t>
  </si>
  <si>
    <t>Spesa nelle altre regioni dei residenti</t>
  </si>
  <si>
    <t>Spesa all'estero dei residenti</t>
  </si>
  <si>
    <t>Redditi alle altre regioni</t>
  </si>
  <si>
    <t>Redditi all'estero</t>
  </si>
  <si>
    <t>Calssificazione 54 prodotti estratti da ESA2007 NACE rev.2 code</t>
  </si>
  <si>
    <t>Calssificazione 37 branche estratti da ESA2007 NACE rev.2 code</t>
  </si>
  <si>
    <t>Input primari</t>
  </si>
  <si>
    <t>Redditi da capitale</t>
  </si>
  <si>
    <t>Consumi delle famiglie</t>
  </si>
  <si>
    <t>Consumid ella pa</t>
  </si>
  <si>
    <t>Attribuzione e distribuzione secondaria del reddito</t>
  </si>
  <si>
    <t>Bilancia commerciale</t>
  </si>
  <si>
    <t>Spesa delle famiglie</t>
  </si>
  <si>
    <t>Spesa della PA</t>
  </si>
  <si>
    <t>Totale</t>
  </si>
  <si>
    <t>Flussi in conto caitale</t>
  </si>
  <si>
    <t>Redditi netti</t>
  </si>
  <si>
    <t>Flussi in conto capitale</t>
  </si>
  <si>
    <t>Flussi netti di reddito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</si>
</sst>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8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1" applyFont="1" applyFill="1" applyBorder="1" applyAlignment="1" applyProtection="1">
      <alignment horizontal="center"/>
    </xf>
    <xf numFmtId="0" fontId="3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2" applyFont="1" applyFill="1" applyBorder="1" applyAlignment="1">
      <alignment horizontal="center"/>
    </xf>
    <xf numFmtId="1" fontId="2" fillId="0" borderId="0" xfId="0" applyNumberFormat="1" applyFont="1" applyFill="1" applyBorder="1"/>
    <xf numFmtId="1" fontId="2" fillId="0" borderId="0" xfId="1" applyNumberFormat="1" applyFont="1" applyFill="1" applyBorder="1" applyAlignment="1" applyProtection="1"/>
    <xf numFmtId="1" fontId="2" fillId="0" borderId="0" xfId="0" applyNumberFormat="1" applyFont="1" applyBorder="1"/>
    <xf numFmtId="0" fontId="2" fillId="0" borderId="0" xfId="1" applyNumberFormat="1" applyFont="1" applyFill="1" applyBorder="1" applyAlignment="1" applyProtection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164" fontId="2" fillId="3" borderId="0" xfId="0" applyNumberFormat="1" applyFont="1" applyFill="1" applyBorder="1"/>
    <xf numFmtId="164" fontId="2" fillId="7" borderId="0" xfId="0" applyNumberFormat="1" applyFont="1" applyFill="1" applyBorder="1"/>
    <xf numFmtId="164" fontId="2" fillId="10" borderId="0" xfId="0" applyNumberFormat="1" applyFont="1" applyFill="1" applyBorder="1"/>
    <xf numFmtId="164" fontId="2" fillId="2" borderId="0" xfId="0" applyNumberFormat="1" applyFont="1" applyFill="1" applyBorder="1"/>
    <xf numFmtId="164" fontId="2" fillId="13" borderId="0" xfId="0" applyNumberFormat="1" applyFont="1" applyFill="1" applyBorder="1"/>
    <xf numFmtId="164" fontId="2" fillId="12" borderId="0" xfId="0" applyNumberFormat="1" applyFont="1" applyFill="1" applyBorder="1"/>
    <xf numFmtId="164" fontId="2" fillId="14" borderId="0" xfId="0" applyNumberFormat="1" applyFont="1" applyFill="1" applyBorder="1"/>
    <xf numFmtId="164" fontId="2" fillId="11" borderId="0" xfId="0" applyNumberFormat="1" applyFont="1" applyFill="1" applyBorder="1"/>
    <xf numFmtId="164" fontId="2" fillId="6" borderId="0" xfId="0" applyNumberFormat="1" applyFont="1" applyFill="1" applyBorder="1"/>
    <xf numFmtId="164" fontId="2" fillId="9" borderId="0" xfId="0" applyNumberFormat="1" applyFont="1" applyFill="1" applyBorder="1"/>
    <xf numFmtId="164" fontId="2" fillId="15" borderId="0" xfId="0" applyNumberFormat="1" applyFont="1" applyFill="1" applyBorder="1"/>
    <xf numFmtId="164" fontId="2" fillId="4" borderId="0" xfId="0" applyNumberFormat="1" applyFont="1" applyFill="1" applyBorder="1"/>
    <xf numFmtId="164" fontId="2" fillId="16" borderId="0" xfId="0" applyNumberFormat="1" applyFont="1" applyFill="1" applyBorder="1"/>
    <xf numFmtId="164" fontId="2" fillId="17" borderId="0" xfId="0" applyNumberFormat="1" applyFont="1" applyFill="1" applyBorder="1"/>
    <xf numFmtId="164" fontId="2" fillId="8" borderId="0" xfId="0" applyNumberFormat="1" applyFont="1" applyFill="1" applyBorder="1"/>
    <xf numFmtId="164" fontId="2" fillId="18" borderId="0" xfId="0" applyNumberFormat="1" applyFont="1" applyFill="1" applyBorder="1"/>
    <xf numFmtId="164" fontId="2" fillId="19" borderId="0" xfId="0" applyNumberFormat="1" applyFont="1" applyFill="1" applyBorder="1"/>
    <xf numFmtId="164" fontId="2" fillId="20" borderId="0" xfId="0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 applyProtection="1"/>
    <xf numFmtId="164" fontId="2" fillId="0" borderId="3" xfId="0" applyNumberFormat="1" applyFont="1" applyFill="1" applyBorder="1"/>
    <xf numFmtId="164" fontId="2" fillId="12" borderId="3" xfId="0" applyNumberFormat="1" applyFont="1" applyFill="1" applyBorder="1"/>
    <xf numFmtId="164" fontId="3" fillId="0" borderId="4" xfId="0" applyNumberFormat="1" applyFont="1" applyFill="1" applyBorder="1"/>
    <xf numFmtId="1" fontId="2" fillId="0" borderId="6" xfId="0" applyNumberFormat="1" applyFont="1" applyBorder="1"/>
    <xf numFmtId="164" fontId="2" fillId="0" borderId="6" xfId="0" applyNumberFormat="1" applyFont="1" applyFill="1" applyBorder="1"/>
    <xf numFmtId="164" fontId="2" fillId="12" borderId="6" xfId="0" applyNumberFormat="1" applyFont="1" applyFill="1" applyBorder="1"/>
    <xf numFmtId="164" fontId="2" fillId="0" borderId="1" xfId="0" applyNumberFormat="1" applyFont="1" applyFill="1" applyBorder="1"/>
    <xf numFmtId="164" fontId="3" fillId="0" borderId="7" xfId="0" applyNumberFormat="1" applyFont="1" applyFill="1" applyBorder="1"/>
    <xf numFmtId="0" fontId="6" fillId="0" borderId="5" xfId="0" applyFont="1" applyBorder="1" applyAlignment="1">
      <alignment horizontal="right" wrapText="1"/>
    </xf>
    <xf numFmtId="2" fontId="7" fillId="2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>
      <alignment wrapText="1"/>
    </xf>
    <xf numFmtId="0" fontId="7" fillId="4" borderId="0" xfId="0" applyFont="1" applyFill="1" applyBorder="1" applyAlignment="1">
      <alignment horizontal="right" wrapText="1"/>
    </xf>
    <xf numFmtId="0" fontId="7" fillId="5" borderId="0" xfId="0" applyFont="1" applyFill="1" applyBorder="1" applyAlignment="1">
      <alignment horizontal="right" wrapText="1"/>
    </xf>
    <xf numFmtId="0" fontId="7" fillId="6" borderId="0" xfId="0" applyFont="1" applyFill="1" applyBorder="1" applyAlignment="1">
      <alignment horizontal="right" wrapText="1"/>
    </xf>
    <xf numFmtId="4" fontId="7" fillId="7" borderId="0" xfId="0" applyNumberFormat="1" applyFont="1" applyFill="1" applyBorder="1" applyAlignment="1">
      <alignment wrapText="1"/>
    </xf>
    <xf numFmtId="0" fontId="7" fillId="8" borderId="0" xfId="0" applyFont="1" applyFill="1" applyBorder="1" applyAlignment="1">
      <alignment horizontal="right" wrapText="1"/>
    </xf>
    <xf numFmtId="0" fontId="7" fillId="9" borderId="0" xfId="0" applyFont="1" applyFill="1" applyBorder="1" applyAlignment="1">
      <alignment horizontal="right" wrapText="1"/>
    </xf>
    <xf numFmtId="0" fontId="7" fillId="10" borderId="0" xfId="0" applyFont="1" applyFill="1" applyBorder="1" applyAlignment="1">
      <alignment horizontal="right" wrapText="1"/>
    </xf>
    <xf numFmtId="0" fontId="7" fillId="11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6" fillId="7" borderId="0" xfId="0" applyFont="1" applyFill="1" applyBorder="1" applyAlignment="1">
      <alignment horizontal="right" wrapText="1"/>
    </xf>
    <xf numFmtId="0" fontId="7" fillId="0" borderId="0" xfId="1" applyNumberFormat="1" applyFont="1" applyFill="1" applyBorder="1" applyAlignment="1" applyProtection="1"/>
    <xf numFmtId="0" fontId="7" fillId="0" borderId="0" xfId="3" applyFont="1" applyFill="1" applyBorder="1" applyAlignment="1"/>
    <xf numFmtId="0" fontId="7" fillId="4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4" fontId="7" fillId="7" borderId="0" xfId="0" applyNumberFormat="1" applyFont="1" applyFill="1" applyBorder="1" applyAlignment="1"/>
    <xf numFmtId="4" fontId="7" fillId="21" borderId="0" xfId="0" applyNumberFormat="1" applyFont="1" applyFill="1" applyBorder="1" applyAlignment="1"/>
    <xf numFmtId="0" fontId="6" fillId="0" borderId="2" xfId="0" applyFont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2" fillId="10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19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4" fontId="2" fillId="7" borderId="0" xfId="0" applyNumberFormat="1" applyFont="1" applyFill="1" applyBorder="1" applyAlignment="1">
      <alignment horizontal="center" vertical="center" wrapText="1"/>
    </xf>
    <xf numFmtId="0" fontId="2" fillId="21" borderId="0" xfId="0" applyFont="1" applyFill="1" applyBorder="1" applyAlignment="1">
      <alignment horizontal="center" vertical="center" wrapText="1"/>
    </xf>
    <xf numFmtId="0" fontId="2" fillId="19" borderId="0" xfId="0" applyFont="1" applyFill="1" applyBorder="1" applyAlignment="1">
      <alignment horizontal="center" vertical="center" textRotation="90" wrapText="1"/>
    </xf>
    <xf numFmtId="2" fontId="2" fillId="2" borderId="0" xfId="0" applyNumberFormat="1" applyFont="1" applyFill="1" applyBorder="1" applyAlignment="1">
      <alignment horizontal="center" vertical="center" textRotation="90"/>
    </xf>
    <xf numFmtId="2" fontId="2" fillId="2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 textRotation="90" wrapText="1"/>
    </xf>
    <xf numFmtId="0" fontId="2" fillId="4" borderId="0" xfId="0" applyFont="1" applyFill="1" applyBorder="1" applyAlignment="1">
      <alignment horizontal="center" vertical="center" textRotation="90" wrapText="1"/>
    </xf>
    <xf numFmtId="0" fontId="2" fillId="6" borderId="0" xfId="0" applyFont="1" applyFill="1" applyBorder="1" applyAlignment="1">
      <alignment horizontal="center" vertical="center" textRotation="90" wrapText="1"/>
    </xf>
    <xf numFmtId="4" fontId="2" fillId="7" borderId="0" xfId="0" applyNumberFormat="1" applyFont="1" applyFill="1" applyBorder="1" applyAlignment="1">
      <alignment horizontal="center" vertical="center" textRotation="90" wrapText="1"/>
    </xf>
    <xf numFmtId="0" fontId="2" fillId="21" borderId="0" xfId="0" applyFont="1" applyFill="1" applyBorder="1" applyAlignment="1">
      <alignment horizontal="center" vertical="center" textRotation="90" wrapText="1"/>
    </xf>
    <xf numFmtId="0" fontId="2" fillId="8" borderId="0" xfId="0" applyFont="1" applyFill="1" applyBorder="1" applyAlignment="1">
      <alignment horizontal="center" vertical="center" textRotation="90" wrapText="1"/>
    </xf>
    <xf numFmtId="0" fontId="2" fillId="10" borderId="0" xfId="0" applyFont="1" applyFill="1" applyBorder="1" applyAlignment="1">
      <alignment horizontal="center" vertical="center" textRotation="90" wrapText="1"/>
    </xf>
  </cellXfs>
  <cellStyles count="4">
    <cellStyle name="Normale" xfId="0" builtinId="0"/>
    <cellStyle name="Normale 2" xfId="3"/>
    <cellStyle name="Normale 3" xfId="1"/>
    <cellStyle name="Normale_Foglio1" xfId="2"/>
  </cellStyles>
  <dxfs count="2">
    <dxf>
      <numFmt numFmtId="1" formatCode="0"/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H165"/>
  <sheetViews>
    <sheetView tabSelected="1" workbookViewId="0">
      <pane xSplit="4" ySplit="4" topLeftCell="E119" activePane="bottomRight" state="frozen"/>
      <selection pane="topRight" activeCell="E1" sqref="E1"/>
      <selection pane="bottomLeft" activeCell="A5" sqref="A5"/>
      <selection pane="bottomRight" activeCell="E164" sqref="E164"/>
    </sheetView>
  </sheetViews>
  <sheetFormatPr defaultColWidth="9.140625" defaultRowHeight="12"/>
  <cols>
    <col min="1" max="1" width="8.85546875" style="1" customWidth="1"/>
    <col min="2" max="2" width="5.5703125" style="2" customWidth="1"/>
    <col min="3" max="3" width="37.5703125" style="3" customWidth="1"/>
    <col min="4" max="4" width="3.5703125" style="2" bestFit="1" customWidth="1"/>
    <col min="5" max="104" width="9.140625" style="2" customWidth="1"/>
    <col min="105" max="120" width="10.5703125" style="2" customWidth="1"/>
    <col min="121" max="121" width="8.85546875" style="2" customWidth="1"/>
    <col min="122" max="122" width="13.42578125" style="2" customWidth="1"/>
    <col min="123" max="130" width="9.140625" style="2"/>
    <col min="131" max="131" width="7.140625" style="2" customWidth="1"/>
    <col min="132" max="163" width="9.140625" style="2"/>
    <col min="164" max="164" width="9.140625" style="5"/>
    <col min="165" max="16384" width="9.140625" style="2"/>
  </cols>
  <sheetData>
    <row r="1" spans="1:164" ht="12" customHeight="1">
      <c r="E1" s="80" t="s">
        <v>203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73" t="s">
        <v>204</v>
      </c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4" t="s">
        <v>205</v>
      </c>
      <c r="CS1" s="74"/>
      <c r="CT1" s="74"/>
      <c r="CU1" s="74"/>
      <c r="CV1" s="74"/>
      <c r="CW1" s="74"/>
      <c r="CX1" s="74"/>
      <c r="CY1" s="75" t="s">
        <v>206</v>
      </c>
      <c r="CZ1" s="75"/>
      <c r="DA1" s="75"/>
      <c r="DB1" s="75"/>
      <c r="DC1" s="75"/>
      <c r="DD1" s="76" t="s">
        <v>207</v>
      </c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7" t="s">
        <v>208</v>
      </c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16"/>
      <c r="EB1" s="71" t="s">
        <v>209</v>
      </c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16"/>
      <c r="ET1" s="70" t="s">
        <v>210</v>
      </c>
      <c r="EU1" s="70"/>
      <c r="EV1" s="70"/>
      <c r="EW1" s="70"/>
      <c r="EX1" s="71" t="s">
        <v>216</v>
      </c>
      <c r="EY1" s="71"/>
      <c r="EZ1" s="71"/>
      <c r="FA1" s="71"/>
      <c r="FB1" s="71"/>
      <c r="FC1" s="71"/>
      <c r="FD1" s="71"/>
      <c r="FE1" s="71"/>
      <c r="FF1" s="72" t="s">
        <v>217</v>
      </c>
      <c r="FG1" s="72"/>
    </row>
    <row r="2" spans="1:164">
      <c r="E2" s="4">
        <v>1</v>
      </c>
      <c r="F2" s="4">
        <v>2</v>
      </c>
      <c r="G2" s="4">
        <v>3</v>
      </c>
      <c r="H2" s="4" t="s">
        <v>0</v>
      </c>
      <c r="I2" s="4" t="s">
        <v>1</v>
      </c>
      <c r="J2" s="4" t="s">
        <v>2</v>
      </c>
      <c r="K2" s="4">
        <v>16</v>
      </c>
      <c r="L2" s="4">
        <v>17</v>
      </c>
      <c r="M2" s="4">
        <v>18</v>
      </c>
      <c r="N2" s="4">
        <v>19</v>
      </c>
      <c r="O2" s="4">
        <v>20</v>
      </c>
      <c r="P2" s="4">
        <v>21</v>
      </c>
      <c r="Q2" s="4">
        <v>22</v>
      </c>
      <c r="R2" s="4">
        <v>23</v>
      </c>
      <c r="S2" s="4">
        <v>24</v>
      </c>
      <c r="T2" s="4">
        <v>25</v>
      </c>
      <c r="U2" s="4">
        <v>26</v>
      </c>
      <c r="V2" s="4">
        <v>27</v>
      </c>
      <c r="W2" s="4">
        <v>28</v>
      </c>
      <c r="X2" s="4">
        <v>29</v>
      </c>
      <c r="Y2" s="4">
        <v>30</v>
      </c>
      <c r="Z2" s="4" t="s">
        <v>3</v>
      </c>
      <c r="AA2" s="4">
        <v>33</v>
      </c>
      <c r="AB2" s="4" t="s">
        <v>4</v>
      </c>
      <c r="AC2" s="4">
        <v>36</v>
      </c>
      <c r="AD2" s="4" t="s">
        <v>5</v>
      </c>
      <c r="AE2" s="4" t="s">
        <v>6</v>
      </c>
      <c r="AF2" s="4">
        <v>45</v>
      </c>
      <c r="AG2" s="4">
        <v>46</v>
      </c>
      <c r="AH2" s="4">
        <v>47</v>
      </c>
      <c r="AI2" s="4">
        <v>49</v>
      </c>
      <c r="AJ2" s="4">
        <v>50</v>
      </c>
      <c r="AK2" s="4">
        <v>51</v>
      </c>
      <c r="AL2" s="4">
        <v>52</v>
      </c>
      <c r="AM2" s="4">
        <v>53</v>
      </c>
      <c r="AN2" s="4" t="s">
        <v>7</v>
      </c>
      <c r="AO2" s="4">
        <v>58</v>
      </c>
      <c r="AP2" s="4" t="s">
        <v>8</v>
      </c>
      <c r="AQ2" s="4">
        <v>61</v>
      </c>
      <c r="AR2" s="4" t="s">
        <v>9</v>
      </c>
      <c r="AS2" s="4">
        <v>64</v>
      </c>
      <c r="AT2" s="4">
        <v>65</v>
      </c>
      <c r="AU2" s="4">
        <v>66</v>
      </c>
      <c r="AV2" s="4" t="s">
        <v>10</v>
      </c>
      <c r="AW2" s="4" t="s">
        <v>11</v>
      </c>
      <c r="AX2" s="4">
        <v>72</v>
      </c>
      <c r="AY2" s="4" t="s">
        <v>12</v>
      </c>
      <c r="AZ2" s="4" t="s">
        <v>13</v>
      </c>
      <c r="BA2" s="4">
        <v>84</v>
      </c>
      <c r="BB2" s="4" t="s">
        <v>14</v>
      </c>
      <c r="BC2" s="4" t="s">
        <v>15</v>
      </c>
      <c r="BD2" s="4" t="s">
        <v>16</v>
      </c>
      <c r="BE2" s="4" t="s">
        <v>17</v>
      </c>
      <c r="BF2" s="4" t="s">
        <v>18</v>
      </c>
      <c r="BG2" s="4" t="s">
        <v>19</v>
      </c>
      <c r="BH2" s="4" t="s">
        <v>20</v>
      </c>
      <c r="BI2" s="4" t="s">
        <v>0</v>
      </c>
      <c r="BJ2" s="4" t="s">
        <v>21</v>
      </c>
      <c r="BK2" s="4" t="s">
        <v>22</v>
      </c>
      <c r="BL2" s="4" t="s">
        <v>23</v>
      </c>
      <c r="BM2" s="4" t="s">
        <v>24</v>
      </c>
      <c r="BN2" s="4" t="s">
        <v>25</v>
      </c>
      <c r="BO2" s="4" t="s">
        <v>26</v>
      </c>
      <c r="BP2" s="4" t="s">
        <v>27</v>
      </c>
      <c r="BQ2" s="4">
        <v>22</v>
      </c>
      <c r="BR2" s="4">
        <v>23</v>
      </c>
      <c r="BS2" s="4" t="s">
        <v>28</v>
      </c>
      <c r="BT2" s="4" t="s">
        <v>29</v>
      </c>
      <c r="BU2" s="4" t="s">
        <v>30</v>
      </c>
      <c r="BV2" s="4" t="s">
        <v>31</v>
      </c>
      <c r="BW2" s="4" t="s">
        <v>32</v>
      </c>
      <c r="BX2" s="4" t="s">
        <v>33</v>
      </c>
      <c r="BY2" s="4" t="s">
        <v>4</v>
      </c>
      <c r="BZ2" s="4" t="s">
        <v>34</v>
      </c>
      <c r="CA2" s="4" t="s">
        <v>6</v>
      </c>
      <c r="CB2" s="4" t="s">
        <v>35</v>
      </c>
      <c r="CC2" s="4" t="s">
        <v>36</v>
      </c>
      <c r="CD2" s="4" t="s">
        <v>7</v>
      </c>
      <c r="CE2" s="4" t="s">
        <v>37</v>
      </c>
      <c r="CF2" s="4" t="s">
        <v>38</v>
      </c>
      <c r="CG2" s="4" t="s">
        <v>39</v>
      </c>
      <c r="CH2" s="4" t="s">
        <v>40</v>
      </c>
      <c r="CI2" s="4" t="s">
        <v>10</v>
      </c>
      <c r="CJ2" s="4" t="s">
        <v>41</v>
      </c>
      <c r="CK2" s="4" t="s">
        <v>42</v>
      </c>
      <c r="CL2" s="4" t="s">
        <v>43</v>
      </c>
      <c r="CM2" s="4" t="s">
        <v>44</v>
      </c>
      <c r="CN2" s="4" t="s">
        <v>14</v>
      </c>
      <c r="CO2" s="4" t="s">
        <v>45</v>
      </c>
      <c r="CP2" s="4" t="s">
        <v>46</v>
      </c>
      <c r="CQ2" s="4" t="s">
        <v>47</v>
      </c>
    </row>
    <row r="3" spans="1:164" s="7" customFormat="1" ht="107.25" customHeight="1">
      <c r="A3" s="6"/>
      <c r="E3" s="45" t="s">
        <v>48</v>
      </c>
      <c r="F3" s="45" t="s">
        <v>49</v>
      </c>
      <c r="G3" s="45" t="s">
        <v>50</v>
      </c>
      <c r="H3" s="45" t="s">
        <v>51</v>
      </c>
      <c r="I3" s="45" t="s">
        <v>52</v>
      </c>
      <c r="J3" s="45" t="s">
        <v>53</v>
      </c>
      <c r="K3" s="45" t="s">
        <v>54</v>
      </c>
      <c r="L3" s="45" t="s">
        <v>55</v>
      </c>
      <c r="M3" s="45" t="s">
        <v>56</v>
      </c>
      <c r="N3" s="45" t="s">
        <v>57</v>
      </c>
      <c r="O3" s="45" t="s">
        <v>58</v>
      </c>
      <c r="P3" s="45" t="s">
        <v>59</v>
      </c>
      <c r="Q3" s="45" t="s">
        <v>60</v>
      </c>
      <c r="R3" s="45" t="s">
        <v>61</v>
      </c>
      <c r="S3" s="45" t="s">
        <v>62</v>
      </c>
      <c r="T3" s="45" t="s">
        <v>63</v>
      </c>
      <c r="U3" s="45" t="s">
        <v>64</v>
      </c>
      <c r="V3" s="45" t="s">
        <v>65</v>
      </c>
      <c r="W3" s="45" t="s">
        <v>66</v>
      </c>
      <c r="X3" s="45" t="s">
        <v>67</v>
      </c>
      <c r="Y3" s="45" t="s">
        <v>68</v>
      </c>
      <c r="Z3" s="45" t="s">
        <v>69</v>
      </c>
      <c r="AA3" s="45" t="s">
        <v>70</v>
      </c>
      <c r="AB3" s="45" t="s">
        <v>71</v>
      </c>
      <c r="AC3" s="45" t="s">
        <v>72</v>
      </c>
      <c r="AD3" s="45" t="s">
        <v>73</v>
      </c>
      <c r="AE3" s="45" t="s">
        <v>74</v>
      </c>
      <c r="AF3" s="45" t="s">
        <v>75</v>
      </c>
      <c r="AG3" s="45" t="s">
        <v>76</v>
      </c>
      <c r="AH3" s="45" t="s">
        <v>77</v>
      </c>
      <c r="AI3" s="45" t="s">
        <v>78</v>
      </c>
      <c r="AJ3" s="45" t="s">
        <v>79</v>
      </c>
      <c r="AK3" s="45" t="s">
        <v>80</v>
      </c>
      <c r="AL3" s="45" t="s">
        <v>81</v>
      </c>
      <c r="AM3" s="45" t="s">
        <v>82</v>
      </c>
      <c r="AN3" s="45" t="s">
        <v>83</v>
      </c>
      <c r="AO3" s="45" t="s">
        <v>84</v>
      </c>
      <c r="AP3" s="45" t="s">
        <v>85</v>
      </c>
      <c r="AQ3" s="45" t="s">
        <v>86</v>
      </c>
      <c r="AR3" s="45" t="s">
        <v>87</v>
      </c>
      <c r="AS3" s="45" t="s">
        <v>88</v>
      </c>
      <c r="AT3" s="45" t="s">
        <v>89</v>
      </c>
      <c r="AU3" s="45" t="s">
        <v>90</v>
      </c>
      <c r="AV3" s="45" t="s">
        <v>91</v>
      </c>
      <c r="AW3" s="45" t="s">
        <v>92</v>
      </c>
      <c r="AX3" s="45" t="s">
        <v>93</v>
      </c>
      <c r="AY3" s="45" t="s">
        <v>94</v>
      </c>
      <c r="AZ3" s="45" t="s">
        <v>95</v>
      </c>
      <c r="BA3" s="45" t="s">
        <v>96</v>
      </c>
      <c r="BB3" s="45" t="s">
        <v>97</v>
      </c>
      <c r="BC3" s="45" t="s">
        <v>98</v>
      </c>
      <c r="BD3" s="45" t="s">
        <v>99</v>
      </c>
      <c r="BE3" s="45" t="s">
        <v>100</v>
      </c>
      <c r="BF3" s="45" t="s">
        <v>101</v>
      </c>
      <c r="BG3" s="46" t="s">
        <v>102</v>
      </c>
      <c r="BH3" s="46" t="s">
        <v>103</v>
      </c>
      <c r="BI3" s="46" t="s">
        <v>104</v>
      </c>
      <c r="BJ3" s="46" t="s">
        <v>105</v>
      </c>
      <c r="BK3" s="46" t="s">
        <v>106</v>
      </c>
      <c r="BL3" s="46" t="s">
        <v>107</v>
      </c>
      <c r="BM3" s="46" t="s">
        <v>108</v>
      </c>
      <c r="BN3" s="46" t="s">
        <v>109</v>
      </c>
      <c r="BO3" s="46" t="s">
        <v>110</v>
      </c>
      <c r="BP3" s="46" t="s">
        <v>111</v>
      </c>
      <c r="BQ3" s="46" t="s">
        <v>112</v>
      </c>
      <c r="BR3" s="46" t="s">
        <v>61</v>
      </c>
      <c r="BS3" s="46" t="s">
        <v>113</v>
      </c>
      <c r="BT3" s="46" t="s">
        <v>114</v>
      </c>
      <c r="BU3" s="46" t="s">
        <v>115</v>
      </c>
      <c r="BV3" s="46" t="s">
        <v>116</v>
      </c>
      <c r="BW3" s="46" t="s">
        <v>117</v>
      </c>
      <c r="BX3" s="46" t="s">
        <v>118</v>
      </c>
      <c r="BY3" s="46" t="s">
        <v>119</v>
      </c>
      <c r="BZ3" s="46" t="s">
        <v>120</v>
      </c>
      <c r="CA3" s="46" t="s">
        <v>121</v>
      </c>
      <c r="CB3" s="46" t="s">
        <v>122</v>
      </c>
      <c r="CC3" s="46" t="s">
        <v>123</v>
      </c>
      <c r="CD3" s="46" t="s">
        <v>124</v>
      </c>
      <c r="CE3" s="46" t="s">
        <v>125</v>
      </c>
      <c r="CF3" s="46" t="s">
        <v>126</v>
      </c>
      <c r="CG3" s="46" t="s">
        <v>127</v>
      </c>
      <c r="CH3" s="46" t="s">
        <v>128</v>
      </c>
      <c r="CI3" s="46" t="s">
        <v>129</v>
      </c>
      <c r="CJ3" s="46" t="s">
        <v>92</v>
      </c>
      <c r="CK3" s="46" t="s">
        <v>130</v>
      </c>
      <c r="CL3" s="46" t="s">
        <v>131</v>
      </c>
      <c r="CM3" s="46" t="s">
        <v>132</v>
      </c>
      <c r="CN3" s="46" t="s">
        <v>133</v>
      </c>
      <c r="CO3" s="46" t="s">
        <v>98</v>
      </c>
      <c r="CP3" s="46" t="s">
        <v>134</v>
      </c>
      <c r="CQ3" s="46" t="s">
        <v>100</v>
      </c>
      <c r="CR3" s="47" t="s">
        <v>135</v>
      </c>
      <c r="CS3" s="47" t="s">
        <v>136</v>
      </c>
      <c r="CT3" s="47" t="s">
        <v>137</v>
      </c>
      <c r="CU3" s="47" t="s">
        <v>138</v>
      </c>
      <c r="CV3" s="47" t="s">
        <v>139</v>
      </c>
      <c r="CW3" s="47" t="s">
        <v>141</v>
      </c>
      <c r="CX3" s="48" t="s">
        <v>140</v>
      </c>
      <c r="CY3" s="49" t="s">
        <v>142</v>
      </c>
      <c r="CZ3" s="49" t="s">
        <v>143</v>
      </c>
      <c r="DA3" s="49" t="s">
        <v>144</v>
      </c>
      <c r="DB3" s="49" t="s">
        <v>145</v>
      </c>
      <c r="DC3" s="49" t="s">
        <v>146</v>
      </c>
      <c r="DD3" s="50" t="s">
        <v>147</v>
      </c>
      <c r="DE3" s="50" t="s">
        <v>148</v>
      </c>
      <c r="DF3" s="50" t="s">
        <v>149</v>
      </c>
      <c r="DG3" s="50" t="s">
        <v>150</v>
      </c>
      <c r="DH3" s="50" t="s">
        <v>151</v>
      </c>
      <c r="DI3" s="50" t="s">
        <v>152</v>
      </c>
      <c r="DJ3" s="50" t="s">
        <v>153</v>
      </c>
      <c r="DK3" s="50" t="s">
        <v>154</v>
      </c>
      <c r="DL3" s="50" t="s">
        <v>155</v>
      </c>
      <c r="DM3" s="50" t="s">
        <v>156</v>
      </c>
      <c r="DN3" s="50" t="s">
        <v>157</v>
      </c>
      <c r="DO3" s="50" t="s">
        <v>158</v>
      </c>
      <c r="DP3" s="50" t="s">
        <v>159</v>
      </c>
      <c r="DQ3" s="50" t="s">
        <v>160</v>
      </c>
      <c r="DR3" s="50" t="s">
        <v>161</v>
      </c>
      <c r="DS3" s="50" t="s">
        <v>162</v>
      </c>
      <c r="DT3" s="50" t="s">
        <v>163</v>
      </c>
      <c r="DU3" s="50" t="s">
        <v>164</v>
      </c>
      <c r="DV3" s="50" t="s">
        <v>165</v>
      </c>
      <c r="DW3" s="50" t="s">
        <v>166</v>
      </c>
      <c r="DX3" s="50" t="s">
        <v>156</v>
      </c>
      <c r="DY3" s="50" t="s">
        <v>167</v>
      </c>
      <c r="DZ3" s="50" t="s">
        <v>168</v>
      </c>
      <c r="EA3" s="44" t="s">
        <v>169</v>
      </c>
      <c r="EB3" s="51" t="s">
        <v>170</v>
      </c>
      <c r="EC3" s="51" t="s">
        <v>171</v>
      </c>
      <c r="ED3" s="51" t="s">
        <v>172</v>
      </c>
      <c r="EE3" s="51" t="s">
        <v>173</v>
      </c>
      <c r="EF3" s="51" t="s">
        <v>174</v>
      </c>
      <c r="EG3" s="51" t="s">
        <v>175</v>
      </c>
      <c r="EH3" s="51" t="s">
        <v>176</v>
      </c>
      <c r="EI3" s="51" t="s">
        <v>177</v>
      </c>
      <c r="EJ3" s="51" t="s">
        <v>178</v>
      </c>
      <c r="EK3" s="51" t="s">
        <v>179</v>
      </c>
      <c r="EL3" s="51" t="s">
        <v>180</v>
      </c>
      <c r="EM3" s="51" t="s">
        <v>181</v>
      </c>
      <c r="EN3" s="51" t="s">
        <v>182</v>
      </c>
      <c r="EO3" s="51" t="s">
        <v>183</v>
      </c>
      <c r="EP3" s="51" t="s">
        <v>184</v>
      </c>
      <c r="EQ3" s="51" t="s">
        <v>185</v>
      </c>
      <c r="ER3" s="51" t="s">
        <v>186</v>
      </c>
      <c r="ES3" s="52" t="s">
        <v>187</v>
      </c>
      <c r="ET3" s="53" t="s">
        <v>188</v>
      </c>
      <c r="EU3" s="53" t="s">
        <v>189</v>
      </c>
      <c r="EV3" s="54" t="s">
        <v>190</v>
      </c>
      <c r="EW3" s="54" t="s">
        <v>191</v>
      </c>
      <c r="EX3" s="51" t="s">
        <v>192</v>
      </c>
      <c r="EY3" s="51" t="s">
        <v>180</v>
      </c>
      <c r="EZ3" s="51" t="s">
        <v>181</v>
      </c>
      <c r="FA3" s="51" t="s">
        <v>182</v>
      </c>
      <c r="FB3" s="51" t="s">
        <v>183</v>
      </c>
      <c r="FC3" s="51" t="s">
        <v>184</v>
      </c>
      <c r="FD3" s="51" t="s">
        <v>185</v>
      </c>
      <c r="FE3" s="51" t="s">
        <v>186</v>
      </c>
      <c r="FF3" s="55" t="s">
        <v>193</v>
      </c>
      <c r="FG3" s="55" t="s">
        <v>194</v>
      </c>
      <c r="FH3" s="56" t="s">
        <v>213</v>
      </c>
    </row>
    <row r="4" spans="1:164"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v>29</v>
      </c>
      <c r="AH4" s="9">
        <v>30</v>
      </c>
      <c r="AI4" s="9">
        <v>31</v>
      </c>
      <c r="AJ4" s="9">
        <v>32</v>
      </c>
      <c r="AK4" s="9">
        <v>33</v>
      </c>
      <c r="AL4" s="9">
        <v>34</v>
      </c>
      <c r="AM4" s="9">
        <v>35</v>
      </c>
      <c r="AN4" s="9">
        <v>36</v>
      </c>
      <c r="AO4" s="9">
        <v>37</v>
      </c>
      <c r="AP4" s="9">
        <v>38</v>
      </c>
      <c r="AQ4" s="9">
        <v>39</v>
      </c>
      <c r="AR4" s="9">
        <v>40</v>
      </c>
      <c r="AS4" s="9">
        <v>41</v>
      </c>
      <c r="AT4" s="9">
        <v>42</v>
      </c>
      <c r="AU4" s="9">
        <v>43</v>
      </c>
      <c r="AV4" s="9">
        <v>44</v>
      </c>
      <c r="AW4" s="9">
        <v>45</v>
      </c>
      <c r="AX4" s="9">
        <v>46</v>
      </c>
      <c r="AY4" s="9">
        <v>47</v>
      </c>
      <c r="AZ4" s="9">
        <v>48</v>
      </c>
      <c r="BA4" s="9">
        <v>49</v>
      </c>
      <c r="BB4" s="9">
        <v>50</v>
      </c>
      <c r="BC4" s="9">
        <v>51</v>
      </c>
      <c r="BD4" s="9">
        <v>52</v>
      </c>
      <c r="BE4" s="9">
        <v>53</v>
      </c>
      <c r="BF4" s="9">
        <v>54</v>
      </c>
      <c r="BG4" s="9">
        <v>55</v>
      </c>
      <c r="BH4" s="9">
        <v>56</v>
      </c>
      <c r="BI4" s="9">
        <v>57</v>
      </c>
      <c r="BJ4" s="9">
        <v>58</v>
      </c>
      <c r="BK4" s="9">
        <v>59</v>
      </c>
      <c r="BL4" s="9">
        <v>60</v>
      </c>
      <c r="BM4" s="9">
        <v>61</v>
      </c>
      <c r="BN4" s="9">
        <v>62</v>
      </c>
      <c r="BO4" s="9">
        <v>63</v>
      </c>
      <c r="BP4" s="9">
        <v>64</v>
      </c>
      <c r="BQ4" s="9">
        <v>65</v>
      </c>
      <c r="BR4" s="9">
        <v>66</v>
      </c>
      <c r="BS4" s="9">
        <v>67</v>
      </c>
      <c r="BT4" s="9">
        <v>68</v>
      </c>
      <c r="BU4" s="9">
        <v>69</v>
      </c>
      <c r="BV4" s="9">
        <v>70</v>
      </c>
      <c r="BW4" s="9">
        <v>71</v>
      </c>
      <c r="BX4" s="9">
        <v>72</v>
      </c>
      <c r="BY4" s="9">
        <v>73</v>
      </c>
      <c r="BZ4" s="9">
        <v>74</v>
      </c>
      <c r="CA4" s="9">
        <v>75</v>
      </c>
      <c r="CB4" s="9">
        <v>76</v>
      </c>
      <c r="CC4" s="9">
        <v>77</v>
      </c>
      <c r="CD4" s="9">
        <v>78</v>
      </c>
      <c r="CE4" s="9">
        <v>79</v>
      </c>
      <c r="CF4" s="9">
        <v>80</v>
      </c>
      <c r="CG4" s="9">
        <v>81</v>
      </c>
      <c r="CH4" s="9">
        <v>82</v>
      </c>
      <c r="CI4" s="9">
        <v>83</v>
      </c>
      <c r="CJ4" s="9">
        <v>84</v>
      </c>
      <c r="CK4" s="9">
        <v>85</v>
      </c>
      <c r="CL4" s="9">
        <v>86</v>
      </c>
      <c r="CM4" s="9">
        <v>87</v>
      </c>
      <c r="CN4" s="9">
        <v>88</v>
      </c>
      <c r="CO4" s="9">
        <v>89</v>
      </c>
      <c r="CP4" s="9">
        <v>90</v>
      </c>
      <c r="CQ4" s="9">
        <v>91</v>
      </c>
      <c r="CR4" s="10">
        <v>92</v>
      </c>
      <c r="CS4" s="10">
        <v>93</v>
      </c>
      <c r="CT4" s="10">
        <v>94</v>
      </c>
      <c r="CU4" s="10">
        <v>95</v>
      </c>
      <c r="CV4" s="10">
        <v>96</v>
      </c>
      <c r="CW4" s="10">
        <v>97</v>
      </c>
      <c r="CX4" s="10">
        <v>100</v>
      </c>
      <c r="CY4" s="10">
        <v>102</v>
      </c>
      <c r="CZ4" s="10">
        <v>103</v>
      </c>
      <c r="DA4" s="10">
        <v>104</v>
      </c>
      <c r="DB4" s="10">
        <v>105</v>
      </c>
      <c r="DC4" s="10">
        <v>106</v>
      </c>
      <c r="DD4" s="11">
        <v>107</v>
      </c>
      <c r="DE4" s="11">
        <v>108</v>
      </c>
      <c r="DF4" s="11">
        <v>109</v>
      </c>
      <c r="DG4" s="11">
        <v>110</v>
      </c>
      <c r="DH4" s="11">
        <v>111</v>
      </c>
      <c r="DI4" s="11">
        <v>112</v>
      </c>
      <c r="DJ4" s="11">
        <v>113</v>
      </c>
      <c r="DK4" s="11">
        <v>114</v>
      </c>
      <c r="DL4" s="11">
        <v>115</v>
      </c>
      <c r="DM4" s="11">
        <v>116</v>
      </c>
      <c r="DN4" s="11">
        <v>117</v>
      </c>
      <c r="DO4" s="11">
        <v>118</v>
      </c>
      <c r="DP4" s="11">
        <v>119</v>
      </c>
      <c r="DQ4" s="11">
        <v>120</v>
      </c>
      <c r="DR4" s="11">
        <v>121</v>
      </c>
      <c r="DS4" s="11">
        <v>122</v>
      </c>
      <c r="DT4" s="11">
        <v>123</v>
      </c>
      <c r="DU4" s="11">
        <v>124</v>
      </c>
      <c r="DV4" s="11">
        <v>125</v>
      </c>
      <c r="DW4" s="11">
        <v>126</v>
      </c>
      <c r="DX4" s="11">
        <v>127</v>
      </c>
      <c r="DY4" s="11">
        <v>128</v>
      </c>
      <c r="DZ4" s="11">
        <v>129</v>
      </c>
      <c r="EA4" s="39">
        <v>130</v>
      </c>
      <c r="EB4" s="11">
        <v>131</v>
      </c>
      <c r="EC4" s="11">
        <v>132</v>
      </c>
      <c r="ED4" s="11">
        <v>133</v>
      </c>
      <c r="EE4" s="11">
        <v>134</v>
      </c>
      <c r="EF4" s="11">
        <v>135</v>
      </c>
      <c r="EG4" s="11">
        <v>136</v>
      </c>
      <c r="EH4" s="11">
        <v>137</v>
      </c>
      <c r="EI4" s="11">
        <v>138</v>
      </c>
      <c r="EJ4" s="11">
        <v>139</v>
      </c>
      <c r="EK4" s="11">
        <v>140</v>
      </c>
      <c r="EL4" s="11">
        <v>141</v>
      </c>
      <c r="EM4" s="11">
        <v>142</v>
      </c>
      <c r="EN4" s="11">
        <v>143</v>
      </c>
      <c r="EO4" s="11">
        <v>144</v>
      </c>
      <c r="EP4" s="11">
        <v>145</v>
      </c>
      <c r="EQ4" s="11">
        <v>146</v>
      </c>
      <c r="ER4" s="11">
        <v>147</v>
      </c>
      <c r="ES4" s="11">
        <v>148</v>
      </c>
      <c r="ET4" s="11">
        <v>149</v>
      </c>
      <c r="EU4" s="11">
        <v>150</v>
      </c>
      <c r="EV4" s="11">
        <v>151</v>
      </c>
      <c r="EW4" s="11">
        <v>152</v>
      </c>
      <c r="EX4" s="9">
        <v>153</v>
      </c>
      <c r="EY4" s="11">
        <v>154</v>
      </c>
      <c r="EZ4" s="11">
        <v>155</v>
      </c>
      <c r="FA4" s="9">
        <v>156</v>
      </c>
      <c r="FB4" s="9">
        <v>157</v>
      </c>
      <c r="FC4" s="11">
        <v>158</v>
      </c>
      <c r="FD4" s="11">
        <v>159</v>
      </c>
      <c r="FE4" s="9">
        <v>160</v>
      </c>
      <c r="FF4" s="9">
        <v>161</v>
      </c>
      <c r="FG4" s="9">
        <v>162</v>
      </c>
    </row>
    <row r="5" spans="1:164" ht="15" customHeight="1">
      <c r="A5" s="79" t="s">
        <v>203</v>
      </c>
      <c r="B5" s="4">
        <v>1</v>
      </c>
      <c r="C5" s="57" t="s">
        <v>48</v>
      </c>
      <c r="D5" s="12">
        <v>1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7">
        <v>222.38800000000003</v>
      </c>
      <c r="BH5" s="17">
        <v>0</v>
      </c>
      <c r="BI5" s="17">
        <v>0</v>
      </c>
      <c r="BJ5" s="17">
        <v>1184.2320000000002</v>
      </c>
      <c r="BK5" s="17">
        <v>22.26</v>
      </c>
      <c r="BL5" s="17">
        <v>0.42400000000000004</v>
      </c>
      <c r="BM5" s="17">
        <v>1.6960000000000002</v>
      </c>
      <c r="BN5" s="17">
        <v>0</v>
      </c>
      <c r="BO5" s="17">
        <v>1.06</v>
      </c>
      <c r="BP5" s="17">
        <v>0.21200000000000002</v>
      </c>
      <c r="BQ5" s="17">
        <v>5.0880000000000001</v>
      </c>
      <c r="BR5" s="17">
        <v>0.42400000000000004</v>
      </c>
      <c r="BS5" s="17">
        <v>3.8160000000000003</v>
      </c>
      <c r="BT5" s="17">
        <v>0</v>
      </c>
      <c r="BU5" s="17">
        <v>0.21200000000000002</v>
      </c>
      <c r="BV5" s="17">
        <v>0.84800000000000009</v>
      </c>
      <c r="BW5" s="17">
        <v>0.42400000000000004</v>
      </c>
      <c r="BX5" s="17">
        <v>0.84800000000000009</v>
      </c>
      <c r="BY5" s="17">
        <v>0.42400000000000004</v>
      </c>
      <c r="BZ5" s="17">
        <v>0.42400000000000004</v>
      </c>
      <c r="CA5" s="17">
        <v>4.4520000000000008</v>
      </c>
      <c r="CB5" s="17">
        <v>69.960000000000008</v>
      </c>
      <c r="CC5" s="17">
        <v>3.18</v>
      </c>
      <c r="CD5" s="17">
        <v>52.787999999999997</v>
      </c>
      <c r="CE5" s="17">
        <v>0.21200000000000002</v>
      </c>
      <c r="CF5" s="17">
        <v>0</v>
      </c>
      <c r="CG5" s="17">
        <v>0.21200000000000002</v>
      </c>
      <c r="CH5" s="17">
        <v>0</v>
      </c>
      <c r="CI5" s="17">
        <v>0.42400000000000004</v>
      </c>
      <c r="CJ5" s="17">
        <v>1.272</v>
      </c>
      <c r="CK5" s="17">
        <v>0.84800000000000009</v>
      </c>
      <c r="CL5" s="17">
        <v>12.932</v>
      </c>
      <c r="CM5" s="17">
        <v>0.21200000000000002</v>
      </c>
      <c r="CN5" s="17">
        <v>0</v>
      </c>
      <c r="CO5" s="17">
        <v>4.8759999999999994</v>
      </c>
      <c r="CP5" s="17">
        <v>0.84800000000000009</v>
      </c>
      <c r="CQ5" s="17">
        <v>1.9080000000000001</v>
      </c>
      <c r="CR5" s="13">
        <v>0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8">
        <v>316.09199999999998</v>
      </c>
      <c r="DE5" s="18">
        <v>40.916000000000004</v>
      </c>
      <c r="DF5" s="18">
        <v>0</v>
      </c>
      <c r="DG5" s="18">
        <v>19.503999999999998</v>
      </c>
      <c r="DH5" s="18">
        <v>0</v>
      </c>
      <c r="DI5" s="18">
        <v>0</v>
      </c>
      <c r="DJ5" s="18">
        <v>0</v>
      </c>
      <c r="DK5" s="18">
        <v>0</v>
      </c>
      <c r="DL5" s="18">
        <v>23.744</v>
      </c>
      <c r="DM5" s="18">
        <v>0</v>
      </c>
      <c r="DN5" s="18">
        <v>0</v>
      </c>
      <c r="DO5" s="18">
        <v>0</v>
      </c>
      <c r="DP5" s="18">
        <v>0</v>
      </c>
      <c r="DQ5" s="18">
        <v>0</v>
      </c>
      <c r="DR5" s="18">
        <v>0</v>
      </c>
      <c r="DS5" s="18">
        <v>0</v>
      </c>
      <c r="DT5" s="18">
        <v>0</v>
      </c>
      <c r="DU5" s="18">
        <v>0</v>
      </c>
      <c r="DV5" s="18">
        <v>0</v>
      </c>
      <c r="DW5" s="18">
        <v>0</v>
      </c>
      <c r="DX5" s="18">
        <v>0</v>
      </c>
      <c r="DY5" s="18">
        <v>0</v>
      </c>
      <c r="DZ5" s="18">
        <v>0.42400000000000004</v>
      </c>
      <c r="EA5" s="40">
        <v>0</v>
      </c>
      <c r="EB5" s="13">
        <v>0</v>
      </c>
      <c r="EC5" s="13">
        <v>0</v>
      </c>
      <c r="ED5" s="13">
        <v>0</v>
      </c>
      <c r="EE5" s="13">
        <v>0</v>
      </c>
      <c r="EF5" s="13">
        <v>0</v>
      </c>
      <c r="EG5" s="13">
        <v>0</v>
      </c>
      <c r="EH5" s="13">
        <v>0</v>
      </c>
      <c r="EI5" s="13">
        <v>0</v>
      </c>
      <c r="EJ5" s="13">
        <v>0</v>
      </c>
      <c r="EK5" s="13">
        <v>0</v>
      </c>
      <c r="EL5" s="13">
        <v>0</v>
      </c>
      <c r="EM5" s="13">
        <v>0</v>
      </c>
      <c r="EN5" s="13">
        <v>0</v>
      </c>
      <c r="EO5" s="13">
        <v>0</v>
      </c>
      <c r="EP5" s="13">
        <v>0</v>
      </c>
      <c r="EQ5" s="13">
        <v>0</v>
      </c>
      <c r="ER5" s="13">
        <v>0</v>
      </c>
      <c r="ES5" s="13">
        <v>0</v>
      </c>
      <c r="ET5" s="19">
        <v>1488.876</v>
      </c>
      <c r="EU5" s="19">
        <v>142.25199999999998</v>
      </c>
      <c r="EV5" s="13">
        <v>0</v>
      </c>
      <c r="EW5" s="13">
        <v>0</v>
      </c>
      <c r="EX5" s="18">
        <v>0</v>
      </c>
      <c r="EY5" s="18">
        <v>2.8926211718800001</v>
      </c>
      <c r="EZ5" s="18">
        <v>13.04370418037557</v>
      </c>
      <c r="FA5" s="18">
        <v>0.28373811947200001</v>
      </c>
      <c r="FB5" s="18">
        <v>2.3838947549600004E-2</v>
      </c>
      <c r="FC5" s="18">
        <v>0.50288554025999999</v>
      </c>
      <c r="FD5" s="18">
        <v>1.8874795045200001</v>
      </c>
      <c r="FE5" s="18">
        <v>2.1732535944E-2</v>
      </c>
      <c r="FF5" s="13">
        <v>0</v>
      </c>
      <c r="FG5" s="13">
        <v>0</v>
      </c>
      <c r="FH5" s="14">
        <f>SUM(E5:FG5)</f>
        <v>3649.3680000000004</v>
      </c>
    </row>
    <row r="6" spans="1:164">
      <c r="A6" s="79"/>
      <c r="B6" s="4">
        <v>2</v>
      </c>
      <c r="C6" s="57" t="s">
        <v>49</v>
      </c>
      <c r="D6" s="12">
        <v>2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7">
        <v>0.21200000000000002</v>
      </c>
      <c r="BH6" s="17">
        <v>0</v>
      </c>
      <c r="BI6" s="17">
        <v>0</v>
      </c>
      <c r="BJ6" s="17">
        <v>8.9040000000000017</v>
      </c>
      <c r="BK6" s="17">
        <v>0</v>
      </c>
      <c r="BL6" s="17">
        <v>9.9640000000000004</v>
      </c>
      <c r="BM6" s="17">
        <v>4.0279999999999996</v>
      </c>
      <c r="BN6" s="17">
        <v>0</v>
      </c>
      <c r="BO6" s="17">
        <v>0.42400000000000004</v>
      </c>
      <c r="BP6" s="17">
        <v>0</v>
      </c>
      <c r="BQ6" s="17">
        <v>1.484</v>
      </c>
      <c r="BR6" s="17">
        <v>0.63600000000000001</v>
      </c>
      <c r="BS6" s="17">
        <v>0.84800000000000009</v>
      </c>
      <c r="BT6" s="17">
        <v>0</v>
      </c>
      <c r="BU6" s="17">
        <v>0</v>
      </c>
      <c r="BV6" s="17">
        <v>0</v>
      </c>
      <c r="BW6" s="17">
        <v>0.21200000000000002</v>
      </c>
      <c r="BX6" s="17">
        <v>0.63600000000000001</v>
      </c>
      <c r="BY6" s="17">
        <v>0.42400000000000004</v>
      </c>
      <c r="BZ6" s="17">
        <v>0.21200000000000002</v>
      </c>
      <c r="CA6" s="17">
        <v>0.42400000000000004</v>
      </c>
      <c r="CB6" s="17">
        <v>0.84800000000000009</v>
      </c>
      <c r="CC6" s="17">
        <v>0</v>
      </c>
      <c r="CD6" s="17">
        <v>0.21200000000000002</v>
      </c>
      <c r="CE6" s="17">
        <v>0</v>
      </c>
      <c r="CF6" s="17">
        <v>0</v>
      </c>
      <c r="CG6" s="17">
        <v>0</v>
      </c>
      <c r="CH6" s="17">
        <v>0</v>
      </c>
      <c r="CI6" s="17">
        <v>0</v>
      </c>
      <c r="CJ6" s="17">
        <v>0.21200000000000002</v>
      </c>
      <c r="CK6" s="17">
        <v>0</v>
      </c>
      <c r="CL6" s="17">
        <v>2.3320000000000003</v>
      </c>
      <c r="CM6" s="17">
        <v>0</v>
      </c>
      <c r="CN6" s="17">
        <v>0</v>
      </c>
      <c r="CO6" s="17">
        <v>0</v>
      </c>
      <c r="CP6" s="17">
        <v>0.42400000000000004</v>
      </c>
      <c r="CQ6" s="17">
        <v>0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8">
        <v>0</v>
      </c>
      <c r="DE6" s="18">
        <v>0</v>
      </c>
      <c r="DF6" s="18">
        <v>0</v>
      </c>
      <c r="DG6" s="18">
        <v>1.06</v>
      </c>
      <c r="DH6" s="18">
        <v>0</v>
      </c>
      <c r="DI6" s="18">
        <v>0</v>
      </c>
      <c r="DJ6" s="18">
        <v>0</v>
      </c>
      <c r="DK6" s="18">
        <v>0</v>
      </c>
      <c r="DL6" s="18">
        <v>3.18</v>
      </c>
      <c r="DM6" s="18">
        <v>0</v>
      </c>
      <c r="DN6" s="18">
        <v>0</v>
      </c>
      <c r="DO6" s="18">
        <v>0</v>
      </c>
      <c r="DP6" s="18">
        <v>0</v>
      </c>
      <c r="DQ6" s="18">
        <v>0</v>
      </c>
      <c r="DR6" s="18">
        <v>0</v>
      </c>
      <c r="DS6" s="18">
        <v>0.63600000000000001</v>
      </c>
      <c r="DT6" s="18">
        <v>0</v>
      </c>
      <c r="DU6" s="18">
        <v>0</v>
      </c>
      <c r="DV6" s="18">
        <v>0</v>
      </c>
      <c r="DW6" s="18">
        <v>0</v>
      </c>
      <c r="DX6" s="18">
        <v>0</v>
      </c>
      <c r="DY6" s="18">
        <v>0</v>
      </c>
      <c r="DZ6" s="18">
        <v>0.42400000000000004</v>
      </c>
      <c r="EA6" s="40">
        <v>0</v>
      </c>
      <c r="EB6" s="13">
        <v>0</v>
      </c>
      <c r="EC6" s="13">
        <v>0</v>
      </c>
      <c r="ED6" s="13">
        <v>0</v>
      </c>
      <c r="EE6" s="13">
        <v>0</v>
      </c>
      <c r="EF6" s="13">
        <v>0</v>
      </c>
      <c r="EG6" s="13">
        <v>0</v>
      </c>
      <c r="EH6" s="13">
        <v>0</v>
      </c>
      <c r="EI6" s="13">
        <v>0</v>
      </c>
      <c r="EJ6" s="13">
        <v>0</v>
      </c>
      <c r="EK6" s="13">
        <v>0</v>
      </c>
      <c r="EL6" s="13">
        <v>0</v>
      </c>
      <c r="EM6" s="13">
        <v>0</v>
      </c>
      <c r="EN6" s="13">
        <v>0</v>
      </c>
      <c r="EO6" s="13">
        <v>0</v>
      </c>
      <c r="EP6" s="13">
        <v>0</v>
      </c>
      <c r="EQ6" s="13">
        <v>0</v>
      </c>
      <c r="ER6" s="13">
        <v>0</v>
      </c>
      <c r="ES6" s="13">
        <v>0</v>
      </c>
      <c r="ET6" s="19">
        <v>89.888000000000005</v>
      </c>
      <c r="EU6" s="19">
        <v>0</v>
      </c>
      <c r="EV6" s="13">
        <v>0</v>
      </c>
      <c r="EW6" s="13">
        <v>0</v>
      </c>
      <c r="EX6" s="18">
        <v>0</v>
      </c>
      <c r="EY6" s="18">
        <v>-0.1179136931284</v>
      </c>
      <c r="EZ6" s="18">
        <v>-0.42849349078117605</v>
      </c>
      <c r="FA6" s="18">
        <v>-1.083227972072E-2</v>
      </c>
      <c r="FB6" s="18">
        <v>-7.2819540906000001E-4</v>
      </c>
      <c r="FC6" s="18">
        <v>-1.9073712542160001E-2</v>
      </c>
      <c r="FD6" s="18">
        <v>-5.8267984268800005E-2</v>
      </c>
      <c r="FE6" s="18">
        <v>-6.9064414967600002E-4</v>
      </c>
      <c r="FF6" s="13">
        <v>0</v>
      </c>
      <c r="FG6" s="13">
        <v>0</v>
      </c>
      <c r="FH6" s="14">
        <f t="shared" ref="FH6:FH69" si="0">SUM(E6:FG6)</f>
        <v>126.98800000000001</v>
      </c>
    </row>
    <row r="7" spans="1:164">
      <c r="A7" s="79"/>
      <c r="B7" s="4">
        <v>3</v>
      </c>
      <c r="C7" s="57" t="s">
        <v>50</v>
      </c>
      <c r="D7" s="12">
        <v>3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7">
        <v>0</v>
      </c>
      <c r="BH7" s="17">
        <v>0.21200000000000002</v>
      </c>
      <c r="BI7" s="17">
        <v>0</v>
      </c>
      <c r="BJ7" s="17">
        <v>0.63600000000000001</v>
      </c>
      <c r="BK7" s="17">
        <v>0</v>
      </c>
      <c r="BL7" s="17">
        <v>0</v>
      </c>
      <c r="BM7" s="17">
        <v>0</v>
      </c>
      <c r="BN7" s="17">
        <v>0</v>
      </c>
      <c r="BO7" s="17">
        <v>1.484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0.21200000000000002</v>
      </c>
      <c r="BY7" s="17">
        <v>0</v>
      </c>
      <c r="BZ7" s="17">
        <v>0</v>
      </c>
      <c r="CA7" s="17">
        <v>0</v>
      </c>
      <c r="CB7" s="17">
        <v>0.42400000000000004</v>
      </c>
      <c r="CC7" s="17">
        <v>0.21200000000000002</v>
      </c>
      <c r="CD7" s="17">
        <v>11.66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7">
        <v>0.21200000000000002</v>
      </c>
      <c r="CN7" s="17">
        <v>0</v>
      </c>
      <c r="CO7" s="17">
        <v>0.63600000000000001</v>
      </c>
      <c r="CP7" s="17">
        <v>0.21200000000000002</v>
      </c>
      <c r="CQ7" s="17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8">
        <v>55.756000000000007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40">
        <v>0</v>
      </c>
      <c r="EB7" s="13">
        <v>0</v>
      </c>
      <c r="EC7" s="13">
        <v>0</v>
      </c>
      <c r="ED7" s="13">
        <v>0</v>
      </c>
      <c r="EE7" s="13">
        <v>0</v>
      </c>
      <c r="EF7" s="13">
        <v>0</v>
      </c>
      <c r="EG7" s="13">
        <v>0</v>
      </c>
      <c r="EH7" s="13">
        <v>0</v>
      </c>
      <c r="EI7" s="13">
        <v>0</v>
      </c>
      <c r="EJ7" s="13">
        <v>0</v>
      </c>
      <c r="EK7" s="13">
        <v>0</v>
      </c>
      <c r="EL7" s="13">
        <v>0</v>
      </c>
      <c r="EM7" s="13">
        <v>0</v>
      </c>
      <c r="EN7" s="13">
        <v>0</v>
      </c>
      <c r="EO7" s="13">
        <v>0</v>
      </c>
      <c r="EP7" s="13">
        <v>0</v>
      </c>
      <c r="EQ7" s="13">
        <v>0</v>
      </c>
      <c r="ER7" s="13">
        <v>0</v>
      </c>
      <c r="ES7" s="13">
        <v>0</v>
      </c>
      <c r="ET7" s="19">
        <v>16.96</v>
      </c>
      <c r="EU7" s="19">
        <v>0</v>
      </c>
      <c r="EV7" s="13">
        <v>0</v>
      </c>
      <c r="EW7" s="13">
        <v>0</v>
      </c>
      <c r="EX7" s="18">
        <v>0</v>
      </c>
      <c r="EY7" s="18">
        <v>0.28675426552000005</v>
      </c>
      <c r="EZ7" s="18">
        <v>1.3489868405537113</v>
      </c>
      <c r="FA7" s="18">
        <v>2.7801744702400003E-2</v>
      </c>
      <c r="FB7" s="18">
        <v>2.3055268900800002E-3</v>
      </c>
      <c r="FC7" s="18">
        <v>5.0517227762400002E-2</v>
      </c>
      <c r="FD7" s="18">
        <v>0.18945276524920002</v>
      </c>
      <c r="FE7" s="18">
        <v>2.1816293222000002E-3</v>
      </c>
      <c r="FF7" s="13">
        <v>0</v>
      </c>
      <c r="FG7" s="13">
        <v>0</v>
      </c>
      <c r="FH7" s="14">
        <f t="shared" si="0"/>
        <v>90.524000000000001</v>
      </c>
    </row>
    <row r="8" spans="1:164">
      <c r="A8" s="79"/>
      <c r="B8" s="4" t="s">
        <v>0</v>
      </c>
      <c r="C8" s="57" t="s">
        <v>51</v>
      </c>
      <c r="D8" s="12">
        <v>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7">
        <v>0.42400000000000004</v>
      </c>
      <c r="BH8" s="17">
        <v>0</v>
      </c>
      <c r="BI8" s="17">
        <v>17.808000000000003</v>
      </c>
      <c r="BJ8" s="17">
        <v>0.42400000000000004</v>
      </c>
      <c r="BK8" s="17">
        <v>0.21200000000000002</v>
      </c>
      <c r="BL8" s="17">
        <v>0</v>
      </c>
      <c r="BM8" s="17">
        <v>6.7840000000000007</v>
      </c>
      <c r="BN8" s="17">
        <v>217.93600000000001</v>
      </c>
      <c r="BO8" s="17">
        <v>6.9959999999999996</v>
      </c>
      <c r="BP8" s="17">
        <v>0</v>
      </c>
      <c r="BQ8" s="17">
        <v>0.42400000000000004</v>
      </c>
      <c r="BR8" s="17">
        <v>237.65199999999999</v>
      </c>
      <c r="BS8" s="17">
        <v>156.45599999999999</v>
      </c>
      <c r="BT8" s="17">
        <v>0</v>
      </c>
      <c r="BU8" s="17">
        <v>0.42400000000000004</v>
      </c>
      <c r="BV8" s="17">
        <v>0.21200000000000002</v>
      </c>
      <c r="BW8" s="17">
        <v>0.21200000000000002</v>
      </c>
      <c r="BX8" s="17">
        <v>1.484</v>
      </c>
      <c r="BY8" s="17">
        <v>459.61600000000004</v>
      </c>
      <c r="BZ8" s="17">
        <v>0.42400000000000004</v>
      </c>
      <c r="CA8" s="17">
        <v>58.300000000000004</v>
      </c>
      <c r="CB8" s="17">
        <v>13.780000000000001</v>
      </c>
      <c r="CC8" s="17">
        <v>0.21200000000000002</v>
      </c>
      <c r="CD8" s="17">
        <v>0.21200000000000002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0.21200000000000002</v>
      </c>
      <c r="CK8" s="17">
        <v>0.21200000000000002</v>
      </c>
      <c r="CL8" s="17">
        <v>0.21200000000000002</v>
      </c>
      <c r="CM8" s="17">
        <v>0</v>
      </c>
      <c r="CN8" s="17">
        <v>0</v>
      </c>
      <c r="CO8" s="17">
        <v>0</v>
      </c>
      <c r="CP8" s="17">
        <v>0</v>
      </c>
      <c r="CQ8" s="17">
        <v>0.21200000000000002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40">
        <v>0</v>
      </c>
      <c r="EB8" s="13">
        <v>0</v>
      </c>
      <c r="EC8" s="13">
        <v>0</v>
      </c>
      <c r="ED8" s="13">
        <v>0</v>
      </c>
      <c r="EE8" s="13">
        <v>0</v>
      </c>
      <c r="EF8" s="13">
        <v>0</v>
      </c>
      <c r="EG8" s="13">
        <v>0</v>
      </c>
      <c r="EH8" s="13">
        <v>0</v>
      </c>
      <c r="EI8" s="13">
        <v>0</v>
      </c>
      <c r="EJ8" s="13">
        <v>0</v>
      </c>
      <c r="EK8" s="13">
        <v>0</v>
      </c>
      <c r="EL8" s="13">
        <v>0</v>
      </c>
      <c r="EM8" s="13">
        <v>0</v>
      </c>
      <c r="EN8" s="13">
        <v>0</v>
      </c>
      <c r="EO8" s="13">
        <v>0</v>
      </c>
      <c r="EP8" s="13">
        <v>0</v>
      </c>
      <c r="EQ8" s="13">
        <v>0</v>
      </c>
      <c r="ER8" s="13">
        <v>0</v>
      </c>
      <c r="ES8" s="13">
        <v>0</v>
      </c>
      <c r="ET8" s="19">
        <v>265.63600000000002</v>
      </c>
      <c r="EU8" s="19">
        <v>3.6040000000000001</v>
      </c>
      <c r="EV8" s="13">
        <v>0</v>
      </c>
      <c r="EW8" s="13">
        <v>0</v>
      </c>
      <c r="EX8" s="18">
        <v>0</v>
      </c>
      <c r="EY8" s="18">
        <v>1.02992607962</v>
      </c>
      <c r="EZ8" s="18">
        <v>4.6257687597850481</v>
      </c>
      <c r="FA8" s="18">
        <v>0.10043109557480001</v>
      </c>
      <c r="FB8" s="18">
        <v>8.4858117552800011E-3</v>
      </c>
      <c r="FC8" s="18">
        <v>0.16832860405159999</v>
      </c>
      <c r="FD8" s="18">
        <v>0.63178474718400002</v>
      </c>
      <c r="FE8" s="18">
        <v>7.2749020293200002E-3</v>
      </c>
      <c r="FF8" s="13">
        <v>0</v>
      </c>
      <c r="FG8" s="13">
        <v>0</v>
      </c>
      <c r="FH8" s="14">
        <f t="shared" si="0"/>
        <v>1456.652</v>
      </c>
    </row>
    <row r="9" spans="1:164">
      <c r="A9" s="79"/>
      <c r="B9" s="4" t="s">
        <v>1</v>
      </c>
      <c r="C9" s="57" t="s">
        <v>52</v>
      </c>
      <c r="D9" s="12">
        <v>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7">
        <v>172.56800000000001</v>
      </c>
      <c r="BH9" s="17">
        <v>0.42400000000000004</v>
      </c>
      <c r="BI9" s="17">
        <v>0.63600000000000001</v>
      </c>
      <c r="BJ9" s="17">
        <v>1295.7440000000001</v>
      </c>
      <c r="BK9" s="17">
        <v>12.295999999999999</v>
      </c>
      <c r="BL9" s="17">
        <v>0</v>
      </c>
      <c r="BM9" s="17">
        <v>3.6040000000000001</v>
      </c>
      <c r="BN9" s="17">
        <v>0.21200000000000002</v>
      </c>
      <c r="BO9" s="17">
        <v>30.740000000000002</v>
      </c>
      <c r="BP9" s="17">
        <v>0.42400000000000004</v>
      </c>
      <c r="BQ9" s="17">
        <v>0.21200000000000002</v>
      </c>
      <c r="BR9" s="17">
        <v>2.12</v>
      </c>
      <c r="BS9" s="17">
        <v>1.06</v>
      </c>
      <c r="BT9" s="17">
        <v>0.21200000000000002</v>
      </c>
      <c r="BU9" s="17">
        <v>0</v>
      </c>
      <c r="BV9" s="17">
        <v>0.42400000000000004</v>
      </c>
      <c r="BW9" s="17">
        <v>0</v>
      </c>
      <c r="BX9" s="17">
        <v>0.84800000000000009</v>
      </c>
      <c r="BY9" s="17">
        <v>0.63600000000000001</v>
      </c>
      <c r="BZ9" s="17">
        <v>0.42400000000000004</v>
      </c>
      <c r="CA9" s="17">
        <v>1.6960000000000002</v>
      </c>
      <c r="CB9" s="17">
        <v>59.783999999999999</v>
      </c>
      <c r="CC9" s="17">
        <v>2.12</v>
      </c>
      <c r="CD9" s="17">
        <v>526.82000000000005</v>
      </c>
      <c r="CE9" s="17">
        <v>0.42400000000000004</v>
      </c>
      <c r="CF9" s="17">
        <v>0</v>
      </c>
      <c r="CG9" s="17">
        <v>0.21200000000000002</v>
      </c>
      <c r="CH9" s="17">
        <v>0</v>
      </c>
      <c r="CI9" s="17">
        <v>0.42400000000000004</v>
      </c>
      <c r="CJ9" s="17">
        <v>1.9080000000000001</v>
      </c>
      <c r="CK9" s="17">
        <v>1.272</v>
      </c>
      <c r="CL9" s="17">
        <v>2.7560000000000002</v>
      </c>
      <c r="CM9" s="17">
        <v>1.06</v>
      </c>
      <c r="CN9" s="17">
        <v>0.21200000000000002</v>
      </c>
      <c r="CO9" s="17">
        <v>20.14</v>
      </c>
      <c r="CP9" s="17">
        <v>5.5120000000000005</v>
      </c>
      <c r="CQ9" s="17">
        <v>1.272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8">
        <v>1887.2240000000002</v>
      </c>
      <c r="DE9" s="18">
        <v>220.48000000000002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8">
        <v>8.2680000000000007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18">
        <v>0</v>
      </c>
      <c r="DZ9" s="18">
        <v>0</v>
      </c>
      <c r="EA9" s="40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9">
        <v>4584.2880000000005</v>
      </c>
      <c r="EU9" s="19">
        <v>604.20000000000005</v>
      </c>
      <c r="EV9" s="13">
        <v>0</v>
      </c>
      <c r="EW9" s="13">
        <v>0</v>
      </c>
      <c r="EX9" s="18">
        <v>0</v>
      </c>
      <c r="EY9" s="18">
        <v>4.1446047615200001</v>
      </c>
      <c r="EZ9" s="18">
        <v>18.750046079423591</v>
      </c>
      <c r="FA9" s="18">
        <v>0.406289124196</v>
      </c>
      <c r="FB9" s="18">
        <v>3.5530779137599999E-2</v>
      </c>
      <c r="FC9" s="18">
        <v>0.79213396415600001</v>
      </c>
      <c r="FD9" s="18">
        <v>2.9731624014000002</v>
      </c>
      <c r="FE9" s="18">
        <v>3.4232890164000003E-2</v>
      </c>
      <c r="FF9" s="13">
        <v>0</v>
      </c>
      <c r="FG9" s="13">
        <v>0</v>
      </c>
      <c r="FH9" s="14">
        <f t="shared" si="0"/>
        <v>9479.7919999999995</v>
      </c>
    </row>
    <row r="10" spans="1:164">
      <c r="A10" s="79"/>
      <c r="B10" s="4" t="s">
        <v>2</v>
      </c>
      <c r="C10" s="57" t="s">
        <v>53</v>
      </c>
      <c r="D10" s="12">
        <v>6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7">
        <v>6.36</v>
      </c>
      <c r="BH10" s="17">
        <v>0.63600000000000001</v>
      </c>
      <c r="BI10" s="17">
        <v>0</v>
      </c>
      <c r="BJ10" s="17">
        <v>0.84800000000000009</v>
      </c>
      <c r="BK10" s="17">
        <v>1709.9920000000002</v>
      </c>
      <c r="BL10" s="17">
        <v>11.872</v>
      </c>
      <c r="BM10" s="17">
        <v>16.748000000000001</v>
      </c>
      <c r="BN10" s="17">
        <v>0.42400000000000004</v>
      </c>
      <c r="BO10" s="17">
        <v>5.3000000000000007</v>
      </c>
      <c r="BP10" s="17">
        <v>0.21200000000000002</v>
      </c>
      <c r="BQ10" s="17">
        <v>9.3280000000000012</v>
      </c>
      <c r="BR10" s="17">
        <v>3.8160000000000003</v>
      </c>
      <c r="BS10" s="17">
        <v>14.204000000000001</v>
      </c>
      <c r="BT10" s="17">
        <v>0.63600000000000001</v>
      </c>
      <c r="BU10" s="17">
        <v>0.63600000000000001</v>
      </c>
      <c r="BV10" s="17">
        <v>2.544</v>
      </c>
      <c r="BW10" s="17">
        <v>33.92</v>
      </c>
      <c r="BX10" s="17">
        <v>22.048000000000002</v>
      </c>
      <c r="BY10" s="17">
        <v>4.8759999999999994</v>
      </c>
      <c r="BZ10" s="17">
        <v>11.448000000000002</v>
      </c>
      <c r="CA10" s="17">
        <v>11.448000000000002</v>
      </c>
      <c r="CB10" s="17">
        <v>54.484000000000002</v>
      </c>
      <c r="CC10" s="17">
        <v>3.18</v>
      </c>
      <c r="CD10" s="17">
        <v>3.18</v>
      </c>
      <c r="CE10" s="17">
        <v>0.21200000000000002</v>
      </c>
      <c r="CF10" s="17">
        <v>0</v>
      </c>
      <c r="CG10" s="17">
        <v>0.21200000000000002</v>
      </c>
      <c r="CH10" s="17">
        <v>0</v>
      </c>
      <c r="CI10" s="17">
        <v>0.42400000000000004</v>
      </c>
      <c r="CJ10" s="17">
        <v>2.12</v>
      </c>
      <c r="CK10" s="17">
        <v>2.7560000000000002</v>
      </c>
      <c r="CL10" s="17">
        <v>6.7840000000000007</v>
      </c>
      <c r="CM10" s="17">
        <v>5.3000000000000007</v>
      </c>
      <c r="CN10" s="17">
        <v>0.42400000000000004</v>
      </c>
      <c r="CO10" s="17">
        <v>3.8160000000000003</v>
      </c>
      <c r="CP10" s="17">
        <v>1.484</v>
      </c>
      <c r="CQ10" s="17">
        <v>6.572000000000001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8">
        <v>0</v>
      </c>
      <c r="DE10" s="18">
        <v>0</v>
      </c>
      <c r="DF10" s="18">
        <v>995.34</v>
      </c>
      <c r="DG10" s="18">
        <v>0</v>
      </c>
      <c r="DH10" s="18">
        <v>47.7</v>
      </c>
      <c r="DI10" s="18">
        <v>1.484</v>
      </c>
      <c r="DJ10" s="18">
        <v>0.21200000000000002</v>
      </c>
      <c r="DK10" s="18">
        <v>0</v>
      </c>
      <c r="DL10" s="18">
        <v>9.9640000000000004</v>
      </c>
      <c r="DM10" s="18">
        <v>0</v>
      </c>
      <c r="DN10" s="18">
        <v>0</v>
      </c>
      <c r="DO10" s="18">
        <v>40.067999999999998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40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9">
        <v>2645.1240000000003</v>
      </c>
      <c r="EU10" s="19">
        <v>914.35600000000011</v>
      </c>
      <c r="EV10" s="13">
        <v>0</v>
      </c>
      <c r="EW10" s="13">
        <v>0</v>
      </c>
      <c r="EX10" s="18">
        <v>0</v>
      </c>
      <c r="EY10" s="18">
        <v>1.5994303879439999</v>
      </c>
      <c r="EZ10" s="18">
        <v>7.1974243551280015</v>
      </c>
      <c r="FA10" s="18">
        <v>0.15449531452320001</v>
      </c>
      <c r="FB10" s="18">
        <v>1.3083453253680001E-2</v>
      </c>
      <c r="FC10" s="18">
        <v>0.29678130774800004</v>
      </c>
      <c r="FD10" s="18">
        <v>1.1139581929360001</v>
      </c>
      <c r="FE10" s="18">
        <v>1.2826988469080002E-2</v>
      </c>
      <c r="FF10" s="13">
        <v>0</v>
      </c>
      <c r="FG10" s="13">
        <v>0</v>
      </c>
      <c r="FH10" s="14">
        <f t="shared" si="0"/>
        <v>6622.880000000001</v>
      </c>
    </row>
    <row r="11" spans="1:164">
      <c r="A11" s="79"/>
      <c r="B11" s="4">
        <v>16</v>
      </c>
      <c r="C11" s="57" t="s">
        <v>54</v>
      </c>
      <c r="D11" s="12">
        <v>7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7">
        <v>2.3320000000000003</v>
      </c>
      <c r="BH11" s="17">
        <v>0</v>
      </c>
      <c r="BI11" s="17">
        <v>0.42400000000000004</v>
      </c>
      <c r="BJ11" s="17">
        <v>11.236000000000001</v>
      </c>
      <c r="BK11" s="17">
        <v>2.12</v>
      </c>
      <c r="BL11" s="17">
        <v>228.11199999999999</v>
      </c>
      <c r="BM11" s="17">
        <v>1.6960000000000002</v>
      </c>
      <c r="BN11" s="17">
        <v>0</v>
      </c>
      <c r="BO11" s="17">
        <v>0.63600000000000001</v>
      </c>
      <c r="BP11" s="17">
        <v>0</v>
      </c>
      <c r="BQ11" s="17">
        <v>2.3320000000000003</v>
      </c>
      <c r="BR11" s="17">
        <v>7.2080000000000002</v>
      </c>
      <c r="BS11" s="17">
        <v>14.84</v>
      </c>
      <c r="BT11" s="17">
        <v>0.21200000000000002</v>
      </c>
      <c r="BU11" s="17">
        <v>2.3320000000000003</v>
      </c>
      <c r="BV11" s="17">
        <v>3.8160000000000003</v>
      </c>
      <c r="BW11" s="17">
        <v>6.1479999999999997</v>
      </c>
      <c r="BX11" s="17">
        <v>113.63200000000001</v>
      </c>
      <c r="BY11" s="17">
        <v>0.84800000000000009</v>
      </c>
      <c r="BZ11" s="17">
        <v>0.42400000000000004</v>
      </c>
      <c r="CA11" s="17">
        <v>142.25199999999998</v>
      </c>
      <c r="CB11" s="17">
        <v>8.6920000000000002</v>
      </c>
      <c r="CC11" s="17">
        <v>1.484</v>
      </c>
      <c r="CD11" s="17">
        <v>0.84800000000000009</v>
      </c>
      <c r="CE11" s="17">
        <v>0.21200000000000002</v>
      </c>
      <c r="CF11" s="17">
        <v>0</v>
      </c>
      <c r="CG11" s="17">
        <v>0.21200000000000002</v>
      </c>
      <c r="CH11" s="17">
        <v>0</v>
      </c>
      <c r="CI11" s="17">
        <v>0.21200000000000002</v>
      </c>
      <c r="CJ11" s="17">
        <v>2.7560000000000002</v>
      </c>
      <c r="CK11" s="17">
        <v>1.484</v>
      </c>
      <c r="CL11" s="17">
        <v>2.12</v>
      </c>
      <c r="CM11" s="17">
        <v>0</v>
      </c>
      <c r="CN11" s="17">
        <v>0</v>
      </c>
      <c r="CO11" s="17">
        <v>0</v>
      </c>
      <c r="CP11" s="17">
        <v>0.63600000000000001</v>
      </c>
      <c r="CQ11" s="17">
        <v>6.1479999999999997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41.976000000000006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40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9">
        <v>516.00800000000004</v>
      </c>
      <c r="EU11" s="19">
        <v>90.312000000000012</v>
      </c>
      <c r="EV11" s="13">
        <v>0</v>
      </c>
      <c r="EW11" s="13">
        <v>0</v>
      </c>
      <c r="EX11" s="18">
        <v>0</v>
      </c>
      <c r="EY11" s="18">
        <v>2.0560267973199999</v>
      </c>
      <c r="EZ11" s="18">
        <v>9.2547282948768785</v>
      </c>
      <c r="FA11" s="18">
        <v>0.19757020685600002</v>
      </c>
      <c r="FB11" s="18">
        <v>1.7153299255280002E-2</v>
      </c>
      <c r="FC11" s="18">
        <v>0.38162841139200004</v>
      </c>
      <c r="FD11" s="18">
        <v>1.432399588172</v>
      </c>
      <c r="FE11" s="18">
        <v>1.6493402127679999E-2</v>
      </c>
      <c r="FF11" s="13">
        <v>0</v>
      </c>
      <c r="FG11" s="13">
        <v>0</v>
      </c>
      <c r="FH11" s="14">
        <f t="shared" si="0"/>
        <v>1227.056</v>
      </c>
    </row>
    <row r="12" spans="1:164">
      <c r="A12" s="79"/>
      <c r="B12" s="4">
        <v>17</v>
      </c>
      <c r="C12" s="57" t="s">
        <v>55</v>
      </c>
      <c r="D12" s="12">
        <v>8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7">
        <v>2.12</v>
      </c>
      <c r="BH12" s="17">
        <v>0</v>
      </c>
      <c r="BI12" s="17">
        <v>0.42400000000000004</v>
      </c>
      <c r="BJ12" s="17">
        <v>24.380000000000003</v>
      </c>
      <c r="BK12" s="17">
        <v>4.0279999999999996</v>
      </c>
      <c r="BL12" s="17">
        <v>2.3320000000000003</v>
      </c>
      <c r="BM12" s="17">
        <v>426.96800000000002</v>
      </c>
      <c r="BN12" s="17">
        <v>0</v>
      </c>
      <c r="BO12" s="17">
        <v>15.9</v>
      </c>
      <c r="BP12" s="17">
        <v>0</v>
      </c>
      <c r="BQ12" s="17">
        <v>4.6640000000000006</v>
      </c>
      <c r="BR12" s="17">
        <v>16.324000000000002</v>
      </c>
      <c r="BS12" s="17">
        <v>22.472000000000001</v>
      </c>
      <c r="BT12" s="17">
        <v>1.272</v>
      </c>
      <c r="BU12" s="17">
        <v>11.66</v>
      </c>
      <c r="BV12" s="17">
        <v>6.9959999999999996</v>
      </c>
      <c r="BW12" s="17">
        <v>6.1479999999999997</v>
      </c>
      <c r="BX12" s="17">
        <v>11.872</v>
      </c>
      <c r="BY12" s="17">
        <v>22.26</v>
      </c>
      <c r="BZ12" s="17">
        <v>8.6920000000000002</v>
      </c>
      <c r="CA12" s="17">
        <v>18.443999999999999</v>
      </c>
      <c r="CB12" s="17">
        <v>26.076000000000004</v>
      </c>
      <c r="CC12" s="17">
        <v>8.9040000000000017</v>
      </c>
      <c r="CD12" s="17">
        <v>14.204000000000001</v>
      </c>
      <c r="CE12" s="17">
        <v>11.872</v>
      </c>
      <c r="CF12" s="17">
        <v>0.63600000000000001</v>
      </c>
      <c r="CG12" s="17">
        <v>2.12</v>
      </c>
      <c r="CH12" s="17">
        <v>5.7240000000000011</v>
      </c>
      <c r="CI12" s="17">
        <v>0.63600000000000001</v>
      </c>
      <c r="CJ12" s="17">
        <v>26.712</v>
      </c>
      <c r="CK12" s="17">
        <v>12.084000000000001</v>
      </c>
      <c r="CL12" s="17">
        <v>25.864000000000001</v>
      </c>
      <c r="CM12" s="17">
        <v>7.42</v>
      </c>
      <c r="CN12" s="17">
        <v>1.06</v>
      </c>
      <c r="CO12" s="17">
        <v>7.42</v>
      </c>
      <c r="CP12" s="17">
        <v>3.6040000000000001</v>
      </c>
      <c r="CQ12" s="17">
        <v>2.968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8">
        <v>0</v>
      </c>
      <c r="DE12" s="18">
        <v>2.968</v>
      </c>
      <c r="DF12" s="18">
        <v>0</v>
      </c>
      <c r="DG12" s="18">
        <v>0.63600000000000001</v>
      </c>
      <c r="DH12" s="18">
        <v>25.228000000000002</v>
      </c>
      <c r="DI12" s="18">
        <v>0</v>
      </c>
      <c r="DJ12" s="18">
        <v>0</v>
      </c>
      <c r="DK12" s="18">
        <v>0</v>
      </c>
      <c r="DL12" s="18">
        <v>11.872</v>
      </c>
      <c r="DM12" s="18">
        <v>0</v>
      </c>
      <c r="DN12" s="18">
        <v>0</v>
      </c>
      <c r="DO12" s="18">
        <v>53.423999999999999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40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9">
        <v>603.77600000000007</v>
      </c>
      <c r="EU12" s="19">
        <v>68.475999999999999</v>
      </c>
      <c r="EV12" s="13">
        <v>0</v>
      </c>
      <c r="EW12" s="13">
        <v>0</v>
      </c>
      <c r="EX12" s="18">
        <v>0</v>
      </c>
      <c r="EY12" s="18">
        <v>-1.5352380097</v>
      </c>
      <c r="EZ12" s="18">
        <v>-6.6387843379523028</v>
      </c>
      <c r="FA12" s="18">
        <v>-0.13766528920040003</v>
      </c>
      <c r="FB12" s="18">
        <v>-1.1625331779920001E-2</v>
      </c>
      <c r="FC12" s="18">
        <v>-0.34901239116800004</v>
      </c>
      <c r="FD12" s="18">
        <v>-1.0670275797320001</v>
      </c>
      <c r="FE12" s="18">
        <v>-1.2647060467200001E-2</v>
      </c>
      <c r="FF12" s="13">
        <v>0</v>
      </c>
      <c r="FG12" s="13">
        <v>0</v>
      </c>
      <c r="FH12" s="14">
        <f t="shared" si="0"/>
        <v>1520.8879999999999</v>
      </c>
    </row>
    <row r="13" spans="1:164">
      <c r="A13" s="79"/>
      <c r="B13" s="4">
        <v>18</v>
      </c>
      <c r="C13" s="57" t="s">
        <v>56</v>
      </c>
      <c r="D13" s="12">
        <v>9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7">
        <v>0.42400000000000004</v>
      </c>
      <c r="BH13" s="17">
        <v>0</v>
      </c>
      <c r="BI13" s="17">
        <v>0.21200000000000002</v>
      </c>
      <c r="BJ13" s="17">
        <v>5.3000000000000007</v>
      </c>
      <c r="BK13" s="17">
        <v>4.6640000000000006</v>
      </c>
      <c r="BL13" s="17">
        <v>0</v>
      </c>
      <c r="BM13" s="17">
        <v>109.18</v>
      </c>
      <c r="BN13" s="17">
        <v>0.21200000000000002</v>
      </c>
      <c r="BO13" s="17">
        <v>9.1159999999999997</v>
      </c>
      <c r="BP13" s="17">
        <v>0.21200000000000002</v>
      </c>
      <c r="BQ13" s="17">
        <v>1.484</v>
      </c>
      <c r="BR13" s="17">
        <v>3.3920000000000003</v>
      </c>
      <c r="BS13" s="17">
        <v>11.448000000000002</v>
      </c>
      <c r="BT13" s="17">
        <v>1.06</v>
      </c>
      <c r="BU13" s="17">
        <v>3.8160000000000003</v>
      </c>
      <c r="BV13" s="17">
        <v>6.572000000000001</v>
      </c>
      <c r="BW13" s="17">
        <v>5.3000000000000007</v>
      </c>
      <c r="BX13" s="17">
        <v>13.991999999999999</v>
      </c>
      <c r="BY13" s="17">
        <v>6.7840000000000007</v>
      </c>
      <c r="BZ13" s="17">
        <v>6.1479999999999997</v>
      </c>
      <c r="CA13" s="17">
        <v>24.591999999999999</v>
      </c>
      <c r="CB13" s="17">
        <v>19.292000000000002</v>
      </c>
      <c r="CC13" s="17">
        <v>13.356</v>
      </c>
      <c r="CD13" s="17">
        <v>13.144000000000002</v>
      </c>
      <c r="CE13" s="17">
        <v>24.168000000000003</v>
      </c>
      <c r="CF13" s="17">
        <v>2.12</v>
      </c>
      <c r="CG13" s="17">
        <v>6.1479999999999997</v>
      </c>
      <c r="CH13" s="17">
        <v>17.808000000000003</v>
      </c>
      <c r="CI13" s="17">
        <v>1.06</v>
      </c>
      <c r="CJ13" s="17">
        <v>36.676000000000002</v>
      </c>
      <c r="CK13" s="17">
        <v>15.688000000000002</v>
      </c>
      <c r="CL13" s="17">
        <v>74.412000000000006</v>
      </c>
      <c r="CM13" s="17">
        <v>19.503999999999998</v>
      </c>
      <c r="CN13" s="17">
        <v>2.12</v>
      </c>
      <c r="CO13" s="17">
        <v>2.12</v>
      </c>
      <c r="CP13" s="17">
        <v>14.628000000000002</v>
      </c>
      <c r="CQ13" s="17">
        <v>7.42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6.9959999999999996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40">
        <v>0</v>
      </c>
      <c r="EB13" s="13">
        <v>0</v>
      </c>
      <c r="EC13" s="13">
        <v>0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13">
        <v>0</v>
      </c>
      <c r="EN13" s="13">
        <v>0</v>
      </c>
      <c r="EO13" s="13">
        <v>0</v>
      </c>
      <c r="EP13" s="13">
        <v>0</v>
      </c>
      <c r="EQ13" s="13">
        <v>0</v>
      </c>
      <c r="ER13" s="13">
        <v>0</v>
      </c>
      <c r="ES13" s="13">
        <v>0</v>
      </c>
      <c r="ET13" s="19">
        <v>861.35600000000011</v>
      </c>
      <c r="EU13" s="19">
        <v>0</v>
      </c>
      <c r="EV13" s="13">
        <v>0</v>
      </c>
      <c r="EW13" s="13">
        <v>0</v>
      </c>
      <c r="EX13" s="18">
        <v>0</v>
      </c>
      <c r="EY13" s="18">
        <v>-1.23148062656</v>
      </c>
      <c r="EZ13" s="18">
        <v>-5.3322697997210833</v>
      </c>
      <c r="FA13" s="18">
        <v>-0.11081653363960001</v>
      </c>
      <c r="FB13" s="18">
        <v>-9.4414386560000008E-3</v>
      </c>
      <c r="FC13" s="18">
        <v>-0.28336334460000001</v>
      </c>
      <c r="FD13" s="18">
        <v>-0.86635965792000014</v>
      </c>
      <c r="FE13" s="18">
        <v>-1.0268598903360002E-2</v>
      </c>
      <c r="FF13" s="13">
        <v>0</v>
      </c>
      <c r="FG13" s="13">
        <v>0</v>
      </c>
      <c r="FH13" s="14">
        <f t="shared" si="0"/>
        <v>1344.08</v>
      </c>
    </row>
    <row r="14" spans="1:164">
      <c r="A14" s="79"/>
      <c r="B14" s="4">
        <v>19</v>
      </c>
      <c r="C14" s="57" t="s">
        <v>57</v>
      </c>
      <c r="D14" s="12">
        <v>10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7">
        <v>49.82</v>
      </c>
      <c r="BH14" s="17">
        <v>1.06</v>
      </c>
      <c r="BI14" s="17">
        <v>6.1479999999999997</v>
      </c>
      <c r="BJ14" s="17">
        <v>17.384</v>
      </c>
      <c r="BK14" s="17">
        <v>15.9</v>
      </c>
      <c r="BL14" s="17">
        <v>3.8160000000000003</v>
      </c>
      <c r="BM14" s="17">
        <v>4.0279999999999996</v>
      </c>
      <c r="BN14" s="17">
        <v>22.26</v>
      </c>
      <c r="BO14" s="17">
        <v>18.868000000000002</v>
      </c>
      <c r="BP14" s="17">
        <v>0.21200000000000002</v>
      </c>
      <c r="BQ14" s="17">
        <v>1.484</v>
      </c>
      <c r="BR14" s="17">
        <v>88.828000000000003</v>
      </c>
      <c r="BS14" s="17">
        <v>52.152000000000008</v>
      </c>
      <c r="BT14" s="17">
        <v>0.42400000000000004</v>
      </c>
      <c r="BU14" s="17">
        <v>1.484</v>
      </c>
      <c r="BV14" s="17">
        <v>3.18</v>
      </c>
      <c r="BW14" s="17">
        <v>1.272</v>
      </c>
      <c r="BX14" s="17">
        <v>6.7840000000000007</v>
      </c>
      <c r="BY14" s="17">
        <v>41.976000000000006</v>
      </c>
      <c r="BZ14" s="17">
        <v>15.264000000000001</v>
      </c>
      <c r="CA14" s="17">
        <v>65.507999999999996</v>
      </c>
      <c r="CB14" s="17">
        <v>185.71199999999999</v>
      </c>
      <c r="CC14" s="17">
        <v>229.596</v>
      </c>
      <c r="CD14" s="17">
        <v>16.324000000000002</v>
      </c>
      <c r="CE14" s="17">
        <v>0.63600000000000001</v>
      </c>
      <c r="CF14" s="17">
        <v>1.6960000000000002</v>
      </c>
      <c r="CG14" s="17">
        <v>3.6040000000000001</v>
      </c>
      <c r="CH14" s="17">
        <v>5.9359999999999999</v>
      </c>
      <c r="CI14" s="17">
        <v>2.544</v>
      </c>
      <c r="CJ14" s="17">
        <v>22.472000000000001</v>
      </c>
      <c r="CK14" s="17">
        <v>4.8759999999999994</v>
      </c>
      <c r="CL14" s="17">
        <v>16.748000000000001</v>
      </c>
      <c r="CM14" s="17">
        <v>17.172000000000001</v>
      </c>
      <c r="CN14" s="17">
        <v>3.18</v>
      </c>
      <c r="CO14" s="17">
        <v>10.600000000000001</v>
      </c>
      <c r="CP14" s="17">
        <v>4.0279999999999996</v>
      </c>
      <c r="CQ14" s="17">
        <v>7.6320000000000006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8">
        <v>0</v>
      </c>
      <c r="DE14" s="18">
        <v>0</v>
      </c>
      <c r="DF14" s="18">
        <v>0</v>
      </c>
      <c r="DG14" s="18">
        <v>118.50800000000001</v>
      </c>
      <c r="DH14" s="18">
        <v>0</v>
      </c>
      <c r="DI14" s="18">
        <v>0</v>
      </c>
      <c r="DJ14" s="18">
        <v>471.06400000000002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40">
        <v>0</v>
      </c>
      <c r="EB14" s="13">
        <v>0</v>
      </c>
      <c r="EC14" s="13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13">
        <v>0</v>
      </c>
      <c r="EN14" s="13">
        <v>0</v>
      </c>
      <c r="EO14" s="13">
        <v>0</v>
      </c>
      <c r="EP14" s="13">
        <v>0</v>
      </c>
      <c r="EQ14" s="13">
        <v>0</v>
      </c>
      <c r="ER14" s="13">
        <v>0</v>
      </c>
      <c r="ES14" s="13">
        <v>0</v>
      </c>
      <c r="ET14" s="19">
        <v>352.13200000000001</v>
      </c>
      <c r="EU14" s="19">
        <v>5.7240000000000011</v>
      </c>
      <c r="EV14" s="13">
        <v>0</v>
      </c>
      <c r="EW14" s="13">
        <v>0</v>
      </c>
      <c r="EX14" s="18">
        <v>0</v>
      </c>
      <c r="EY14" s="18">
        <v>-8.5010372200400003E-2</v>
      </c>
      <c r="EZ14" s="18">
        <v>-5.247463791703616E-2</v>
      </c>
      <c r="FA14" s="18">
        <v>-7.6554759535600011E-3</v>
      </c>
      <c r="FB14" s="18">
        <v>-6.0395346286800007E-4</v>
      </c>
      <c r="FC14" s="18">
        <v>-1.621780572532E-2</v>
      </c>
      <c r="FD14" s="18">
        <v>-4.9451473658400004E-2</v>
      </c>
      <c r="FE14" s="18">
        <v>-5.8628108266000007E-4</v>
      </c>
      <c r="FF14" s="13">
        <v>0</v>
      </c>
      <c r="FG14" s="13">
        <v>0</v>
      </c>
      <c r="FH14" s="14">
        <f t="shared" si="0"/>
        <v>1897.8240000000001</v>
      </c>
    </row>
    <row r="15" spans="1:164">
      <c r="A15" s="79"/>
      <c r="B15" s="4">
        <v>20</v>
      </c>
      <c r="C15" s="57" t="s">
        <v>58</v>
      </c>
      <c r="D15" s="12">
        <v>11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7">
        <v>90.312000000000012</v>
      </c>
      <c r="BH15" s="17">
        <v>0.21200000000000002</v>
      </c>
      <c r="BI15" s="17">
        <v>3.8160000000000003</v>
      </c>
      <c r="BJ15" s="17">
        <v>44.944000000000003</v>
      </c>
      <c r="BK15" s="17">
        <v>76.956000000000003</v>
      </c>
      <c r="BL15" s="17">
        <v>37.1</v>
      </c>
      <c r="BM15" s="17">
        <v>65.084000000000003</v>
      </c>
      <c r="BN15" s="17">
        <v>5.5120000000000005</v>
      </c>
      <c r="BO15" s="17">
        <v>497.77600000000007</v>
      </c>
      <c r="BP15" s="17">
        <v>7.42</v>
      </c>
      <c r="BQ15" s="17">
        <v>183.59199999999998</v>
      </c>
      <c r="BR15" s="17">
        <v>78.227999999999994</v>
      </c>
      <c r="BS15" s="17">
        <v>133.98400000000001</v>
      </c>
      <c r="BT15" s="17">
        <v>9.3280000000000012</v>
      </c>
      <c r="BU15" s="17">
        <v>41.976000000000006</v>
      </c>
      <c r="BV15" s="17">
        <v>15.476000000000001</v>
      </c>
      <c r="BW15" s="17">
        <v>17.596000000000004</v>
      </c>
      <c r="BX15" s="17">
        <v>33.708000000000006</v>
      </c>
      <c r="BY15" s="17">
        <v>51.092000000000006</v>
      </c>
      <c r="BZ15" s="17">
        <v>51.516000000000005</v>
      </c>
      <c r="CA15" s="17">
        <v>32.86</v>
      </c>
      <c r="CB15" s="17">
        <v>74.2</v>
      </c>
      <c r="CC15" s="17">
        <v>2.7560000000000002</v>
      </c>
      <c r="CD15" s="17">
        <v>9.9640000000000004</v>
      </c>
      <c r="CE15" s="17">
        <v>3.18</v>
      </c>
      <c r="CF15" s="17">
        <v>0.21200000000000002</v>
      </c>
      <c r="CG15" s="17">
        <v>1.6960000000000002</v>
      </c>
      <c r="CH15" s="17">
        <v>0.21200000000000002</v>
      </c>
      <c r="CI15" s="17">
        <v>0.42400000000000004</v>
      </c>
      <c r="CJ15" s="17">
        <v>9.9640000000000004</v>
      </c>
      <c r="CK15" s="17">
        <v>7.6320000000000006</v>
      </c>
      <c r="CL15" s="17">
        <v>11.024000000000001</v>
      </c>
      <c r="CM15" s="17">
        <v>6.572000000000001</v>
      </c>
      <c r="CN15" s="17">
        <v>1.06</v>
      </c>
      <c r="CO15" s="17">
        <v>8.48</v>
      </c>
      <c r="CP15" s="17">
        <v>0.84800000000000009</v>
      </c>
      <c r="CQ15" s="17">
        <v>20.352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8">
        <v>0</v>
      </c>
      <c r="DE15" s="18">
        <v>0</v>
      </c>
      <c r="DF15" s="18">
        <v>0</v>
      </c>
      <c r="DG15" s="18">
        <v>9.1159999999999997</v>
      </c>
      <c r="DH15" s="18">
        <v>90.524000000000015</v>
      </c>
      <c r="DI15" s="18">
        <v>0</v>
      </c>
      <c r="DJ15" s="18">
        <v>3.6040000000000001</v>
      </c>
      <c r="DK15" s="18">
        <v>0</v>
      </c>
      <c r="DL15" s="18">
        <v>42.188000000000002</v>
      </c>
      <c r="DM15" s="18">
        <v>0</v>
      </c>
      <c r="DN15" s="18">
        <v>0</v>
      </c>
      <c r="DO15" s="18">
        <v>71.02000000000001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40">
        <v>0</v>
      </c>
      <c r="EB15" s="13">
        <v>0</v>
      </c>
      <c r="EC15" s="13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3">
        <v>0</v>
      </c>
      <c r="EP15" s="13">
        <v>0</v>
      </c>
      <c r="EQ15" s="13">
        <v>0</v>
      </c>
      <c r="ER15" s="13">
        <v>0</v>
      </c>
      <c r="ES15" s="13">
        <v>0</v>
      </c>
      <c r="ET15" s="19">
        <v>948.7</v>
      </c>
      <c r="EU15" s="19">
        <v>371.21199999999999</v>
      </c>
      <c r="EV15" s="13">
        <v>0</v>
      </c>
      <c r="EW15" s="13">
        <v>0</v>
      </c>
      <c r="EX15" s="18">
        <v>0</v>
      </c>
      <c r="EY15" s="18">
        <v>-0.79013021986800003</v>
      </c>
      <c r="EZ15" s="18">
        <v>-3.4263020567950084</v>
      </c>
      <c r="FA15" s="18">
        <v>-7.0489246233999991E-2</v>
      </c>
      <c r="FB15" s="18">
        <v>-6.5176359856400001E-3</v>
      </c>
      <c r="FC15" s="18">
        <v>-0.19410030518760002</v>
      </c>
      <c r="FD15" s="18">
        <v>-0.59342680617600008</v>
      </c>
      <c r="FE15" s="18">
        <v>-7.0337297544800009E-3</v>
      </c>
      <c r="FF15" s="13">
        <v>0</v>
      </c>
      <c r="FG15" s="13">
        <v>0</v>
      </c>
      <c r="FH15" s="14">
        <f t="shared" si="0"/>
        <v>3168.3399999999997</v>
      </c>
    </row>
    <row r="16" spans="1:164">
      <c r="A16" s="79"/>
      <c r="B16" s="4">
        <v>21</v>
      </c>
      <c r="C16" s="57" t="s">
        <v>59</v>
      </c>
      <c r="D16" s="12">
        <v>12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7">
        <v>5.3000000000000007</v>
      </c>
      <c r="BH16" s="17">
        <v>0</v>
      </c>
      <c r="BI16" s="17">
        <v>0</v>
      </c>
      <c r="BJ16" s="17">
        <v>8.0559999999999992</v>
      </c>
      <c r="BK16" s="17">
        <v>0.21200000000000002</v>
      </c>
      <c r="BL16" s="17">
        <v>0</v>
      </c>
      <c r="BM16" s="17">
        <v>0</v>
      </c>
      <c r="BN16" s="17">
        <v>0</v>
      </c>
      <c r="BO16" s="17">
        <v>6.36</v>
      </c>
      <c r="BP16" s="17">
        <v>22.26</v>
      </c>
      <c r="BQ16" s="17">
        <v>0.42400000000000004</v>
      </c>
      <c r="BR16" s="17">
        <v>0</v>
      </c>
      <c r="BS16" s="17">
        <v>0.42400000000000004</v>
      </c>
      <c r="BT16" s="17">
        <v>0.42400000000000004</v>
      </c>
      <c r="BU16" s="17">
        <v>0</v>
      </c>
      <c r="BV16" s="17">
        <v>0.21200000000000002</v>
      </c>
      <c r="BW16" s="17">
        <v>0.21200000000000002</v>
      </c>
      <c r="BX16" s="17">
        <v>1.272</v>
      </c>
      <c r="BY16" s="17">
        <v>0.21200000000000002</v>
      </c>
      <c r="BZ16" s="17">
        <v>1.06</v>
      </c>
      <c r="CA16" s="17">
        <v>0.21200000000000002</v>
      </c>
      <c r="CB16" s="17">
        <v>22.26</v>
      </c>
      <c r="CC16" s="17">
        <v>0.21200000000000002</v>
      </c>
      <c r="CD16" s="17">
        <v>0.84800000000000009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0.21200000000000002</v>
      </c>
      <c r="CK16" s="17">
        <v>6.7840000000000007</v>
      </c>
      <c r="CL16" s="17">
        <v>1.9080000000000001</v>
      </c>
      <c r="CM16" s="17">
        <v>0.84800000000000009</v>
      </c>
      <c r="CN16" s="17">
        <v>0.21200000000000002</v>
      </c>
      <c r="CO16" s="17">
        <v>184.22800000000001</v>
      </c>
      <c r="CP16" s="17">
        <v>0</v>
      </c>
      <c r="CQ16" s="17">
        <v>0.21200000000000002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113.42</v>
      </c>
      <c r="DJ16" s="18">
        <v>0</v>
      </c>
      <c r="DK16" s="18">
        <v>0</v>
      </c>
      <c r="DL16" s="18">
        <v>0</v>
      </c>
      <c r="DM16" s="18">
        <v>0</v>
      </c>
      <c r="DN16" s="18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199.916</v>
      </c>
      <c r="DW16" s="18">
        <v>0</v>
      </c>
      <c r="DX16" s="18">
        <v>0</v>
      </c>
      <c r="DY16" s="18">
        <v>0</v>
      </c>
      <c r="DZ16" s="18">
        <v>0</v>
      </c>
      <c r="EA16" s="40">
        <v>0</v>
      </c>
      <c r="EB16" s="13">
        <v>0</v>
      </c>
      <c r="EC16" s="13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0</v>
      </c>
      <c r="ET16" s="19">
        <v>0</v>
      </c>
      <c r="EU16" s="19">
        <v>64.66</v>
      </c>
      <c r="EV16" s="13">
        <v>0</v>
      </c>
      <c r="EW16" s="13">
        <v>0</v>
      </c>
      <c r="EX16" s="18">
        <v>0</v>
      </c>
      <c r="EY16" s="18">
        <v>0</v>
      </c>
      <c r="EZ16" s="18">
        <v>0.21200000000010277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3">
        <v>0</v>
      </c>
      <c r="FG16" s="13">
        <v>0</v>
      </c>
      <c r="FH16" s="14">
        <f t="shared" si="0"/>
        <v>642.57200000000012</v>
      </c>
    </row>
    <row r="17" spans="1:164">
      <c r="A17" s="79"/>
      <c r="B17" s="4">
        <v>22</v>
      </c>
      <c r="C17" s="57" t="s">
        <v>60</v>
      </c>
      <c r="D17" s="12">
        <v>13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7">
        <v>10.388000000000002</v>
      </c>
      <c r="BH17" s="17">
        <v>0</v>
      </c>
      <c r="BI17" s="17">
        <v>1.06</v>
      </c>
      <c r="BJ17" s="17">
        <v>18.868000000000002</v>
      </c>
      <c r="BK17" s="17">
        <v>63.176000000000002</v>
      </c>
      <c r="BL17" s="17">
        <v>7.8440000000000012</v>
      </c>
      <c r="BM17" s="17">
        <v>12.72</v>
      </c>
      <c r="BN17" s="17">
        <v>0.42400000000000004</v>
      </c>
      <c r="BO17" s="17">
        <v>24.591999999999999</v>
      </c>
      <c r="BP17" s="17">
        <v>0.63600000000000001</v>
      </c>
      <c r="BQ17" s="17">
        <v>150.732</v>
      </c>
      <c r="BR17" s="17">
        <v>14.416</v>
      </c>
      <c r="BS17" s="17">
        <v>41.976000000000006</v>
      </c>
      <c r="BT17" s="17">
        <v>8.2680000000000007</v>
      </c>
      <c r="BU17" s="17">
        <v>41.764000000000003</v>
      </c>
      <c r="BV17" s="17">
        <v>52.152000000000008</v>
      </c>
      <c r="BW17" s="17">
        <v>62.540000000000006</v>
      </c>
      <c r="BX17" s="17">
        <v>35.616000000000007</v>
      </c>
      <c r="BY17" s="17">
        <v>20.14</v>
      </c>
      <c r="BZ17" s="17">
        <v>13.780000000000001</v>
      </c>
      <c r="CA17" s="17">
        <v>106.212</v>
      </c>
      <c r="CB17" s="17">
        <v>33.283999999999999</v>
      </c>
      <c r="CC17" s="17">
        <v>31.8</v>
      </c>
      <c r="CD17" s="17">
        <v>7.2080000000000002</v>
      </c>
      <c r="CE17" s="17">
        <v>0.21200000000000002</v>
      </c>
      <c r="CF17" s="17">
        <v>0.21200000000000002</v>
      </c>
      <c r="CG17" s="17">
        <v>1.9080000000000001</v>
      </c>
      <c r="CH17" s="17">
        <v>2.3320000000000003</v>
      </c>
      <c r="CI17" s="17">
        <v>0.63600000000000001</v>
      </c>
      <c r="CJ17" s="17">
        <v>17.808000000000003</v>
      </c>
      <c r="CK17" s="17">
        <v>6.572000000000001</v>
      </c>
      <c r="CL17" s="17">
        <v>17.172000000000001</v>
      </c>
      <c r="CM17" s="17">
        <v>4.4520000000000008</v>
      </c>
      <c r="CN17" s="17">
        <v>0.84800000000000009</v>
      </c>
      <c r="CO17" s="17">
        <v>2.968</v>
      </c>
      <c r="CP17" s="17">
        <v>1.484</v>
      </c>
      <c r="CQ17" s="17">
        <v>4.0279999999999996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8">
        <v>0</v>
      </c>
      <c r="DE17" s="18">
        <v>0</v>
      </c>
      <c r="DF17" s="18">
        <v>21.623999999999999</v>
      </c>
      <c r="DG17" s="18">
        <v>3.8160000000000003</v>
      </c>
      <c r="DH17" s="18">
        <v>62.75200000000001</v>
      </c>
      <c r="DI17" s="18">
        <v>4.4520000000000008</v>
      </c>
      <c r="DJ17" s="18">
        <v>37.312000000000005</v>
      </c>
      <c r="DK17" s="18">
        <v>0</v>
      </c>
      <c r="DL17" s="18">
        <v>10.811999999999999</v>
      </c>
      <c r="DM17" s="18">
        <v>0</v>
      </c>
      <c r="DN17" s="18">
        <v>0</v>
      </c>
      <c r="DO17" s="18">
        <v>11.236000000000001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40">
        <v>0</v>
      </c>
      <c r="EB17" s="13">
        <v>0</v>
      </c>
      <c r="EC17" s="13">
        <v>0</v>
      </c>
      <c r="ED17" s="13">
        <v>0</v>
      </c>
      <c r="EE17" s="13">
        <v>0</v>
      </c>
      <c r="EF17" s="13">
        <v>0</v>
      </c>
      <c r="EG17" s="13">
        <v>0</v>
      </c>
      <c r="EH17" s="13">
        <v>0</v>
      </c>
      <c r="EI17" s="13">
        <v>0</v>
      </c>
      <c r="EJ17" s="13">
        <v>0</v>
      </c>
      <c r="EK17" s="13">
        <v>0</v>
      </c>
      <c r="EL17" s="13">
        <v>0</v>
      </c>
      <c r="EM17" s="13">
        <v>0</v>
      </c>
      <c r="EN17" s="13">
        <v>0</v>
      </c>
      <c r="EO17" s="13">
        <v>0</v>
      </c>
      <c r="EP17" s="13">
        <v>0</v>
      </c>
      <c r="EQ17" s="13">
        <v>0</v>
      </c>
      <c r="ER17" s="13">
        <v>0</v>
      </c>
      <c r="ES17" s="13">
        <v>0</v>
      </c>
      <c r="ET17" s="19">
        <v>627.52</v>
      </c>
      <c r="EU17" s="19">
        <v>201.4</v>
      </c>
      <c r="EV17" s="13">
        <v>0</v>
      </c>
      <c r="EW17" s="13">
        <v>0</v>
      </c>
      <c r="EX17" s="18">
        <v>0</v>
      </c>
      <c r="EY17" s="18">
        <v>0.14700089735040001</v>
      </c>
      <c r="EZ17" s="18">
        <v>0.84684266913834949</v>
      </c>
      <c r="FA17" s="18">
        <v>1.9521211644000003E-2</v>
      </c>
      <c r="FB17" s="18">
        <v>7.765798883720001E-4</v>
      </c>
      <c r="FC17" s="18">
        <v>9.5735730980400016E-3</v>
      </c>
      <c r="FD17" s="18">
        <v>3.5871899200400001E-2</v>
      </c>
      <c r="FE17" s="18">
        <v>4.1316968023200003E-4</v>
      </c>
      <c r="FF17" s="13">
        <v>0</v>
      </c>
      <c r="FG17" s="13">
        <v>0</v>
      </c>
      <c r="FH17" s="14">
        <f t="shared" si="0"/>
        <v>1802.212</v>
      </c>
    </row>
    <row r="18" spans="1:164">
      <c r="A18" s="79"/>
      <c r="B18" s="4">
        <v>23</v>
      </c>
      <c r="C18" s="57" t="s">
        <v>61</v>
      </c>
      <c r="D18" s="12">
        <v>14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7">
        <v>11.448000000000002</v>
      </c>
      <c r="BH18" s="17">
        <v>0</v>
      </c>
      <c r="BI18" s="17">
        <v>9.3280000000000012</v>
      </c>
      <c r="BJ18" s="17">
        <v>37.736000000000004</v>
      </c>
      <c r="BK18" s="17">
        <v>1.484</v>
      </c>
      <c r="BL18" s="17">
        <v>0.63600000000000001</v>
      </c>
      <c r="BM18" s="17">
        <v>0.42400000000000004</v>
      </c>
      <c r="BN18" s="17">
        <v>0.21200000000000002</v>
      </c>
      <c r="BO18" s="17">
        <v>21.411999999999999</v>
      </c>
      <c r="BP18" s="17">
        <v>0.21200000000000002</v>
      </c>
      <c r="BQ18" s="17">
        <v>2.3320000000000003</v>
      </c>
      <c r="BR18" s="17">
        <v>541.44800000000009</v>
      </c>
      <c r="BS18" s="17">
        <v>90.948000000000008</v>
      </c>
      <c r="BT18" s="17">
        <v>2.12</v>
      </c>
      <c r="BU18" s="17">
        <v>14.416</v>
      </c>
      <c r="BV18" s="17">
        <v>6.36</v>
      </c>
      <c r="BW18" s="17">
        <v>15.264000000000001</v>
      </c>
      <c r="BX18" s="17">
        <v>11.448000000000002</v>
      </c>
      <c r="BY18" s="17">
        <v>23.744</v>
      </c>
      <c r="BZ18" s="17">
        <v>15.9</v>
      </c>
      <c r="CA18" s="17">
        <v>744.33200000000011</v>
      </c>
      <c r="CB18" s="17">
        <v>28.62</v>
      </c>
      <c r="CC18" s="17">
        <v>1.272</v>
      </c>
      <c r="CD18" s="17">
        <v>7.42</v>
      </c>
      <c r="CE18" s="17">
        <v>0</v>
      </c>
      <c r="CF18" s="17">
        <v>0</v>
      </c>
      <c r="CG18" s="17">
        <v>0.42400000000000004</v>
      </c>
      <c r="CH18" s="17">
        <v>0.21200000000000002</v>
      </c>
      <c r="CI18" s="17">
        <v>2.544</v>
      </c>
      <c r="CJ18" s="17">
        <v>2.544</v>
      </c>
      <c r="CK18" s="17">
        <v>1.484</v>
      </c>
      <c r="CL18" s="17">
        <v>3.6040000000000001</v>
      </c>
      <c r="CM18" s="17">
        <v>3.3920000000000003</v>
      </c>
      <c r="CN18" s="17">
        <v>0.84800000000000009</v>
      </c>
      <c r="CO18" s="17">
        <v>1.06</v>
      </c>
      <c r="CP18" s="17">
        <v>0.84800000000000009</v>
      </c>
      <c r="CQ18" s="17">
        <v>1.272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8">
        <v>0</v>
      </c>
      <c r="DE18" s="18">
        <v>0</v>
      </c>
      <c r="DF18" s="18">
        <v>0</v>
      </c>
      <c r="DG18" s="18">
        <v>7.8440000000000012</v>
      </c>
      <c r="DH18" s="18">
        <v>56.816000000000003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4.6640000000000006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40">
        <v>0</v>
      </c>
      <c r="EB18" s="13">
        <v>0</v>
      </c>
      <c r="EC18" s="13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9">
        <v>2313.556</v>
      </c>
      <c r="EU18" s="19">
        <v>213.27199999999999</v>
      </c>
      <c r="EV18" s="13">
        <v>0</v>
      </c>
      <c r="EW18" s="13">
        <v>0</v>
      </c>
      <c r="EX18" s="18">
        <v>0</v>
      </c>
      <c r="EY18" s="18">
        <v>-9.851488723160001</v>
      </c>
      <c r="EZ18" s="18">
        <v>-42.880425287180763</v>
      </c>
      <c r="FA18" s="18">
        <v>-0.91309167418800008</v>
      </c>
      <c r="FB18" s="18">
        <v>-7.2319610774000009E-2</v>
      </c>
      <c r="FC18" s="18">
        <v>-2.1550648211999999</v>
      </c>
      <c r="FD18" s="18">
        <v>-6.5894806804800004</v>
      </c>
      <c r="FE18" s="18">
        <v>-7.8129203018000012E-2</v>
      </c>
      <c r="FF18" s="13">
        <v>0</v>
      </c>
      <c r="FG18" s="13">
        <v>0</v>
      </c>
      <c r="FH18" s="14">
        <f t="shared" si="0"/>
        <v>4140.3600000000006</v>
      </c>
    </row>
    <row r="19" spans="1:164">
      <c r="A19" s="79"/>
      <c r="B19" s="4">
        <v>24</v>
      </c>
      <c r="C19" s="57" t="s">
        <v>62</v>
      </c>
      <c r="D19" s="12">
        <v>15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7">
        <v>0</v>
      </c>
      <c r="BH19" s="17">
        <v>0</v>
      </c>
      <c r="BI19" s="17">
        <v>0.21200000000000002</v>
      </c>
      <c r="BJ19" s="17">
        <v>2.544</v>
      </c>
      <c r="BK19" s="17">
        <v>1.484</v>
      </c>
      <c r="BL19" s="17">
        <v>0.21200000000000002</v>
      </c>
      <c r="BM19" s="17">
        <v>3.18</v>
      </c>
      <c r="BN19" s="17">
        <v>0</v>
      </c>
      <c r="BO19" s="17">
        <v>6.1479999999999997</v>
      </c>
      <c r="BP19" s="17">
        <v>0</v>
      </c>
      <c r="BQ19" s="17">
        <v>12.508000000000001</v>
      </c>
      <c r="BR19" s="17">
        <v>32.436</v>
      </c>
      <c r="BS19" s="17">
        <v>1821.2920000000001</v>
      </c>
      <c r="BT19" s="17">
        <v>7.6320000000000006</v>
      </c>
      <c r="BU19" s="17">
        <v>179.14000000000001</v>
      </c>
      <c r="BV19" s="17">
        <v>207.33600000000001</v>
      </c>
      <c r="BW19" s="17">
        <v>86.495999999999995</v>
      </c>
      <c r="BX19" s="17">
        <v>77.38000000000001</v>
      </c>
      <c r="BY19" s="17">
        <v>5.3000000000000007</v>
      </c>
      <c r="BZ19" s="17">
        <v>22.896000000000004</v>
      </c>
      <c r="CA19" s="17">
        <v>144.584</v>
      </c>
      <c r="CB19" s="17">
        <v>36.463999999999999</v>
      </c>
      <c r="CC19" s="17">
        <v>1.9080000000000001</v>
      </c>
      <c r="CD19" s="17">
        <v>0.21200000000000002</v>
      </c>
      <c r="CE19" s="17">
        <v>0</v>
      </c>
      <c r="CF19" s="17">
        <v>0</v>
      </c>
      <c r="CG19" s="17">
        <v>0.42400000000000004</v>
      </c>
      <c r="CH19" s="17">
        <v>0</v>
      </c>
      <c r="CI19" s="17">
        <v>4.4520000000000008</v>
      </c>
      <c r="CJ19" s="17">
        <v>4.4520000000000008</v>
      </c>
      <c r="CK19" s="17">
        <v>3.3920000000000003</v>
      </c>
      <c r="CL19" s="17">
        <v>4.4520000000000008</v>
      </c>
      <c r="CM19" s="17">
        <v>0</v>
      </c>
      <c r="CN19" s="17">
        <v>0</v>
      </c>
      <c r="CO19" s="17">
        <v>0</v>
      </c>
      <c r="CP19" s="17">
        <v>0.21200000000000002</v>
      </c>
      <c r="CQ19" s="17">
        <v>2.3320000000000003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40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9">
        <v>1739.46</v>
      </c>
      <c r="EU19" s="19">
        <v>1948.2800000000002</v>
      </c>
      <c r="EV19" s="13">
        <v>0</v>
      </c>
      <c r="EW19" s="13">
        <v>0</v>
      </c>
      <c r="EX19" s="18">
        <v>-5.4425651070400001E-5</v>
      </c>
      <c r="EY19" s="18">
        <v>-0.40812919006800003</v>
      </c>
      <c r="EZ19" s="18">
        <v>-1.7451075573361765</v>
      </c>
      <c r="FA19" s="18">
        <v>-7.7100976115200004E-2</v>
      </c>
      <c r="FB19" s="18">
        <v>-1.4174729176960001E-3</v>
      </c>
      <c r="FC19" s="18">
        <v>-2.4482996108400001E-2</v>
      </c>
      <c r="FD19" s="18">
        <v>-7.4820433009599993E-2</v>
      </c>
      <c r="FE19" s="18">
        <v>-8.869487941240001E-4</v>
      </c>
      <c r="FF19" s="13">
        <v>0</v>
      </c>
      <c r="FG19" s="13">
        <v>0</v>
      </c>
      <c r="FH19" s="14">
        <f t="shared" si="0"/>
        <v>6354.4880000000012</v>
      </c>
    </row>
    <row r="20" spans="1:164">
      <c r="A20" s="79"/>
      <c r="B20" s="4">
        <v>25</v>
      </c>
      <c r="C20" s="57" t="s">
        <v>63</v>
      </c>
      <c r="D20" s="12">
        <v>16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7">
        <v>9.5400000000000009</v>
      </c>
      <c r="BH20" s="17">
        <v>0.21200000000000002</v>
      </c>
      <c r="BI20" s="17">
        <v>1.06</v>
      </c>
      <c r="BJ20" s="17">
        <v>10.811999999999999</v>
      </c>
      <c r="BK20" s="17">
        <v>3.8160000000000003</v>
      </c>
      <c r="BL20" s="17">
        <v>1.06</v>
      </c>
      <c r="BM20" s="17">
        <v>8.48</v>
      </c>
      <c r="BN20" s="17">
        <v>0.21200000000000002</v>
      </c>
      <c r="BO20" s="17">
        <v>4.0279999999999996</v>
      </c>
      <c r="BP20" s="17">
        <v>0</v>
      </c>
      <c r="BQ20" s="17">
        <v>8.48</v>
      </c>
      <c r="BR20" s="17">
        <v>26.076000000000004</v>
      </c>
      <c r="BS20" s="17">
        <v>741.57600000000002</v>
      </c>
      <c r="BT20" s="17">
        <v>6.9959999999999996</v>
      </c>
      <c r="BU20" s="17">
        <v>49.82</v>
      </c>
      <c r="BV20" s="17">
        <v>461.94800000000004</v>
      </c>
      <c r="BW20" s="17">
        <v>195.67600000000002</v>
      </c>
      <c r="BX20" s="17">
        <v>128.47200000000001</v>
      </c>
      <c r="BY20" s="17">
        <v>53.212000000000003</v>
      </c>
      <c r="BZ20" s="17">
        <v>27.560000000000002</v>
      </c>
      <c r="CA20" s="17">
        <v>434.81200000000001</v>
      </c>
      <c r="CB20" s="17">
        <v>33.072000000000003</v>
      </c>
      <c r="CC20" s="17">
        <v>8.6920000000000002</v>
      </c>
      <c r="CD20" s="17">
        <v>3.18</v>
      </c>
      <c r="CE20" s="17">
        <v>0.42400000000000004</v>
      </c>
      <c r="CF20" s="17">
        <v>0.21200000000000002</v>
      </c>
      <c r="CG20" s="17">
        <v>1.9080000000000001</v>
      </c>
      <c r="CH20" s="17">
        <v>0.84800000000000009</v>
      </c>
      <c r="CI20" s="17">
        <v>1.272</v>
      </c>
      <c r="CJ20" s="17">
        <v>11.872</v>
      </c>
      <c r="CK20" s="17">
        <v>5.5120000000000005</v>
      </c>
      <c r="CL20" s="17">
        <v>13.356</v>
      </c>
      <c r="CM20" s="17">
        <v>6.36</v>
      </c>
      <c r="CN20" s="17">
        <v>0.63600000000000001</v>
      </c>
      <c r="CO20" s="17">
        <v>1.6960000000000002</v>
      </c>
      <c r="CP20" s="17">
        <v>1.272</v>
      </c>
      <c r="CQ20" s="17">
        <v>3.6040000000000001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8">
        <v>0</v>
      </c>
      <c r="DE20" s="18">
        <v>0</v>
      </c>
      <c r="DF20" s="18">
        <v>0</v>
      </c>
      <c r="DG20" s="18">
        <v>0.21200000000000002</v>
      </c>
      <c r="DH20" s="18">
        <v>76.108000000000004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0</v>
      </c>
      <c r="DO20" s="18">
        <v>5.5120000000000005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40">
        <v>0</v>
      </c>
      <c r="EB20" s="13">
        <v>0</v>
      </c>
      <c r="EC20" s="13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9">
        <v>2034.5640000000003</v>
      </c>
      <c r="EU20" s="19">
        <v>212</v>
      </c>
      <c r="EV20" s="13">
        <v>0</v>
      </c>
      <c r="EW20" s="13">
        <v>0</v>
      </c>
      <c r="EX20" s="18">
        <v>0</v>
      </c>
      <c r="EY20" s="18">
        <v>44.394990235600005</v>
      </c>
      <c r="EZ20" s="18">
        <v>200.82841804715824</v>
      </c>
      <c r="FA20" s="18">
        <v>4.2781644244400008</v>
      </c>
      <c r="FB20" s="18">
        <v>0.36293281742400002</v>
      </c>
      <c r="FC20" s="18">
        <v>8.2383347869999994</v>
      </c>
      <c r="FD20" s="18">
        <v>30.921113274800003</v>
      </c>
      <c r="FE20" s="18">
        <v>0.35604641358</v>
      </c>
      <c r="FF20" s="13">
        <v>0</v>
      </c>
      <c r="FG20" s="13">
        <v>0</v>
      </c>
      <c r="FH20" s="14">
        <f t="shared" si="0"/>
        <v>4885.5400000000009</v>
      </c>
    </row>
    <row r="21" spans="1:164">
      <c r="A21" s="79"/>
      <c r="B21" s="4">
        <v>26</v>
      </c>
      <c r="C21" s="57" t="s">
        <v>64</v>
      </c>
      <c r="D21" s="12">
        <v>17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7">
        <v>0.21200000000000002</v>
      </c>
      <c r="BH21" s="17">
        <v>0.21200000000000002</v>
      </c>
      <c r="BI21" s="17">
        <v>0.21200000000000002</v>
      </c>
      <c r="BJ21" s="17">
        <v>1.9080000000000001</v>
      </c>
      <c r="BK21" s="17">
        <v>0.63600000000000001</v>
      </c>
      <c r="BL21" s="17">
        <v>0</v>
      </c>
      <c r="BM21" s="17">
        <v>1.6960000000000002</v>
      </c>
      <c r="BN21" s="17">
        <v>0.42400000000000004</v>
      </c>
      <c r="BO21" s="17">
        <v>1.272</v>
      </c>
      <c r="BP21" s="17">
        <v>0</v>
      </c>
      <c r="BQ21" s="17">
        <v>1.6960000000000002</v>
      </c>
      <c r="BR21" s="17">
        <v>3.6040000000000001</v>
      </c>
      <c r="BS21" s="17">
        <v>11.872</v>
      </c>
      <c r="BT21" s="17">
        <v>139.072</v>
      </c>
      <c r="BU21" s="17">
        <v>31.376000000000005</v>
      </c>
      <c r="BV21" s="17">
        <v>11.024000000000001</v>
      </c>
      <c r="BW21" s="17">
        <v>27.348000000000003</v>
      </c>
      <c r="BX21" s="17">
        <v>24.380000000000003</v>
      </c>
      <c r="BY21" s="17">
        <v>11.448000000000002</v>
      </c>
      <c r="BZ21" s="17">
        <v>2.3320000000000003</v>
      </c>
      <c r="CA21" s="17">
        <v>59.36</v>
      </c>
      <c r="CB21" s="17">
        <v>17.172000000000001</v>
      </c>
      <c r="CC21" s="17">
        <v>9.3280000000000012</v>
      </c>
      <c r="CD21" s="17">
        <v>3.8160000000000003</v>
      </c>
      <c r="CE21" s="17">
        <v>1.9080000000000001</v>
      </c>
      <c r="CF21" s="17">
        <v>5.3000000000000007</v>
      </c>
      <c r="CG21" s="17">
        <v>19.080000000000002</v>
      </c>
      <c r="CH21" s="17">
        <v>0.84800000000000009</v>
      </c>
      <c r="CI21" s="17">
        <v>1.484</v>
      </c>
      <c r="CJ21" s="17">
        <v>15.476000000000001</v>
      </c>
      <c r="CK21" s="17">
        <v>5.7240000000000011</v>
      </c>
      <c r="CL21" s="17">
        <v>8.9040000000000017</v>
      </c>
      <c r="CM21" s="17">
        <v>12.084000000000001</v>
      </c>
      <c r="CN21" s="17">
        <v>1.06</v>
      </c>
      <c r="CO21" s="17">
        <v>15.9</v>
      </c>
      <c r="CP21" s="17">
        <v>5.3000000000000007</v>
      </c>
      <c r="CQ21" s="17">
        <v>10.176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24.591999999999999</v>
      </c>
      <c r="DJ21" s="18">
        <v>0</v>
      </c>
      <c r="DK21" s="18">
        <v>93.704000000000008</v>
      </c>
      <c r="DL21" s="18">
        <v>121.05200000000001</v>
      </c>
      <c r="DM21" s="18">
        <v>0</v>
      </c>
      <c r="DN21" s="18">
        <v>0</v>
      </c>
      <c r="DO21" s="18">
        <v>16.536000000000001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40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9">
        <v>347.04399999999998</v>
      </c>
      <c r="EU21" s="19">
        <v>92.22</v>
      </c>
      <c r="EV21" s="13">
        <v>0</v>
      </c>
      <c r="EW21" s="13">
        <v>0</v>
      </c>
      <c r="EX21" s="18">
        <v>0</v>
      </c>
      <c r="EY21" s="18">
        <v>54.654693432400002</v>
      </c>
      <c r="EZ21" s="18">
        <v>245.35032293965969</v>
      </c>
      <c r="FA21" s="18">
        <v>5.2708704474000001</v>
      </c>
      <c r="FB21" s="18">
        <v>0.44633486652800003</v>
      </c>
      <c r="FC21" s="18">
        <v>10.205937643600002</v>
      </c>
      <c r="FD21" s="18">
        <v>38.306767748399999</v>
      </c>
      <c r="FE21" s="18">
        <v>0.44107292201199999</v>
      </c>
      <c r="FF21" s="13">
        <v>0</v>
      </c>
      <c r="FG21" s="13">
        <v>0</v>
      </c>
      <c r="FH21" s="14">
        <f t="shared" si="0"/>
        <v>1513.4680000000001</v>
      </c>
    </row>
    <row r="22" spans="1:164">
      <c r="A22" s="79"/>
      <c r="B22" s="4">
        <v>27</v>
      </c>
      <c r="C22" s="57" t="s">
        <v>65</v>
      </c>
      <c r="D22" s="12">
        <v>18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7">
        <v>3.18</v>
      </c>
      <c r="BH22" s="17">
        <v>0.21200000000000002</v>
      </c>
      <c r="BI22" s="17">
        <v>0.42400000000000004</v>
      </c>
      <c r="BJ22" s="17">
        <v>1.272</v>
      </c>
      <c r="BK22" s="17">
        <v>1.272</v>
      </c>
      <c r="BL22" s="17">
        <v>0</v>
      </c>
      <c r="BM22" s="17">
        <v>2.3320000000000003</v>
      </c>
      <c r="BN22" s="17">
        <v>0</v>
      </c>
      <c r="BO22" s="17">
        <v>2.7560000000000002</v>
      </c>
      <c r="BP22" s="17">
        <v>0</v>
      </c>
      <c r="BQ22" s="17">
        <v>1.06</v>
      </c>
      <c r="BR22" s="17">
        <v>5.9359999999999999</v>
      </c>
      <c r="BS22" s="17">
        <v>37.948</v>
      </c>
      <c r="BT22" s="17">
        <v>14.84</v>
      </c>
      <c r="BU22" s="17">
        <v>221.75200000000001</v>
      </c>
      <c r="BV22" s="17">
        <v>52.364000000000004</v>
      </c>
      <c r="BW22" s="17">
        <v>45.368000000000002</v>
      </c>
      <c r="BX22" s="17">
        <v>42.612000000000002</v>
      </c>
      <c r="BY22" s="17">
        <v>44.096000000000004</v>
      </c>
      <c r="BZ22" s="17">
        <v>5.7240000000000011</v>
      </c>
      <c r="CA22" s="17">
        <v>126.988</v>
      </c>
      <c r="CB22" s="17">
        <v>12.084000000000001</v>
      </c>
      <c r="CC22" s="17">
        <v>5.9359999999999999</v>
      </c>
      <c r="CD22" s="17">
        <v>5.7240000000000011</v>
      </c>
      <c r="CE22" s="17">
        <v>0.42400000000000004</v>
      </c>
      <c r="CF22" s="17">
        <v>1.484</v>
      </c>
      <c r="CG22" s="17">
        <v>2.968</v>
      </c>
      <c r="CH22" s="17">
        <v>0.42400000000000004</v>
      </c>
      <c r="CI22" s="17">
        <v>1.06</v>
      </c>
      <c r="CJ22" s="17">
        <v>13.991999999999999</v>
      </c>
      <c r="CK22" s="17">
        <v>3.6040000000000001</v>
      </c>
      <c r="CL22" s="17">
        <v>5.9359999999999999</v>
      </c>
      <c r="CM22" s="17">
        <v>1.06</v>
      </c>
      <c r="CN22" s="17">
        <v>0</v>
      </c>
      <c r="CO22" s="17">
        <v>0.84800000000000009</v>
      </c>
      <c r="CP22" s="17">
        <v>2.12</v>
      </c>
      <c r="CQ22" s="17">
        <v>2.7560000000000002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166.84400000000002</v>
      </c>
      <c r="DI22" s="18">
        <v>0</v>
      </c>
      <c r="DJ22" s="18">
        <v>0</v>
      </c>
      <c r="DK22" s="18">
        <v>0</v>
      </c>
      <c r="DL22" s="18">
        <v>58.512000000000008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  <c r="EA22" s="40">
        <v>0</v>
      </c>
      <c r="EB22" s="13">
        <v>0</v>
      </c>
      <c r="EC22" s="13">
        <v>0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9">
        <v>761.928</v>
      </c>
      <c r="EU22" s="19">
        <v>379.69200000000001</v>
      </c>
      <c r="EV22" s="13">
        <v>0</v>
      </c>
      <c r="EW22" s="13">
        <v>0</v>
      </c>
      <c r="EX22" s="18">
        <v>0</v>
      </c>
      <c r="EY22" s="18">
        <v>14.4280984902</v>
      </c>
      <c r="EZ22" s="18">
        <v>64.44391880792837</v>
      </c>
      <c r="FA22" s="18">
        <v>1.397288375224</v>
      </c>
      <c r="FB22" s="18">
        <v>0.116509489674</v>
      </c>
      <c r="FC22" s="18">
        <v>2.5993444825600003</v>
      </c>
      <c r="FD22" s="18">
        <v>9.7584498307600001</v>
      </c>
      <c r="FE22" s="18">
        <v>0.112390523654</v>
      </c>
      <c r="FF22" s="13">
        <v>0</v>
      </c>
      <c r="FG22" s="13">
        <v>0</v>
      </c>
      <c r="FH22" s="14">
        <f t="shared" si="0"/>
        <v>2130.3880000000004</v>
      </c>
    </row>
    <row r="23" spans="1:164">
      <c r="A23" s="79"/>
      <c r="B23" s="4">
        <v>28</v>
      </c>
      <c r="C23" s="57" t="s">
        <v>66</v>
      </c>
      <c r="D23" s="12">
        <v>19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7">
        <v>0</v>
      </c>
      <c r="BH23" s="17">
        <v>0</v>
      </c>
      <c r="BI23" s="17">
        <v>2.7560000000000002</v>
      </c>
      <c r="BJ23" s="17">
        <v>11.872</v>
      </c>
      <c r="BK23" s="17">
        <v>3.8160000000000003</v>
      </c>
      <c r="BL23" s="17">
        <v>0.42400000000000004</v>
      </c>
      <c r="BM23" s="17">
        <v>12.72</v>
      </c>
      <c r="BN23" s="17">
        <v>0.42400000000000004</v>
      </c>
      <c r="BO23" s="17">
        <v>4.4520000000000008</v>
      </c>
      <c r="BP23" s="17">
        <v>0.21200000000000002</v>
      </c>
      <c r="BQ23" s="17">
        <v>3.6040000000000001</v>
      </c>
      <c r="BR23" s="17">
        <v>12.508000000000001</v>
      </c>
      <c r="BS23" s="17">
        <v>78.652000000000001</v>
      </c>
      <c r="BT23" s="17">
        <v>4.0279999999999996</v>
      </c>
      <c r="BU23" s="17">
        <v>14.204000000000001</v>
      </c>
      <c r="BV23" s="17">
        <v>426.33199999999999</v>
      </c>
      <c r="BW23" s="17">
        <v>67.84</v>
      </c>
      <c r="BX23" s="17">
        <v>30.528000000000002</v>
      </c>
      <c r="BY23" s="17">
        <v>47.064</v>
      </c>
      <c r="BZ23" s="17">
        <v>34.132000000000005</v>
      </c>
      <c r="CA23" s="17">
        <v>121.476</v>
      </c>
      <c r="CB23" s="17">
        <v>21.200000000000003</v>
      </c>
      <c r="CC23" s="17">
        <v>20.564</v>
      </c>
      <c r="CD23" s="17">
        <v>8.2680000000000007</v>
      </c>
      <c r="CE23" s="17">
        <v>0.21200000000000002</v>
      </c>
      <c r="CF23" s="17">
        <v>0.42400000000000004</v>
      </c>
      <c r="CG23" s="17">
        <v>4.0279999999999996</v>
      </c>
      <c r="CH23" s="17">
        <v>0.84800000000000009</v>
      </c>
      <c r="CI23" s="17">
        <v>0.63600000000000001</v>
      </c>
      <c r="CJ23" s="17">
        <v>21.200000000000003</v>
      </c>
      <c r="CK23" s="17">
        <v>4.8759999999999994</v>
      </c>
      <c r="CL23" s="17">
        <v>12.295999999999999</v>
      </c>
      <c r="CM23" s="17">
        <v>2.968</v>
      </c>
      <c r="CN23" s="17">
        <v>0.21200000000000002</v>
      </c>
      <c r="CO23" s="17">
        <v>1.484</v>
      </c>
      <c r="CP23" s="17">
        <v>0.42400000000000004</v>
      </c>
      <c r="CQ23" s="17">
        <v>6.1479999999999997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38.372000000000007</v>
      </c>
      <c r="DI23" s="18">
        <v>0</v>
      </c>
      <c r="DJ23" s="18">
        <v>0</v>
      </c>
      <c r="DK23" s="18">
        <v>0</v>
      </c>
      <c r="DL23" s="18">
        <v>2.968</v>
      </c>
      <c r="DM23" s="18">
        <v>0</v>
      </c>
      <c r="DN23" s="18">
        <v>0</v>
      </c>
      <c r="DO23" s="18">
        <v>5.0880000000000001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40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9">
        <v>1059.152</v>
      </c>
      <c r="EU23" s="19">
        <v>1332.2080000000001</v>
      </c>
      <c r="EV23" s="13">
        <v>0</v>
      </c>
      <c r="EW23" s="13">
        <v>0</v>
      </c>
      <c r="EX23" s="18">
        <v>0</v>
      </c>
      <c r="EY23" s="18">
        <v>175.78690416240002</v>
      </c>
      <c r="EZ23" s="18">
        <v>793.96049064015529</v>
      </c>
      <c r="FA23" s="18">
        <v>16.9521317154</v>
      </c>
      <c r="FB23" s="18">
        <v>1.4391142005720001</v>
      </c>
      <c r="FC23" s="18">
        <v>32.973660174800003</v>
      </c>
      <c r="FD23" s="18">
        <v>123.74677647760001</v>
      </c>
      <c r="FE23" s="18">
        <v>1.4249226290720001</v>
      </c>
      <c r="FF23" s="13">
        <v>0</v>
      </c>
      <c r="FG23" s="13">
        <v>0</v>
      </c>
      <c r="FH23" s="14">
        <f t="shared" si="0"/>
        <v>4566.9039999999995</v>
      </c>
    </row>
    <row r="24" spans="1:164">
      <c r="A24" s="79"/>
      <c r="B24" s="4">
        <v>29</v>
      </c>
      <c r="C24" s="57" t="s">
        <v>67</v>
      </c>
      <c r="D24" s="12">
        <v>20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7">
        <v>0</v>
      </c>
      <c r="BH24" s="17">
        <v>0</v>
      </c>
      <c r="BI24" s="17">
        <v>0.21200000000000002</v>
      </c>
      <c r="BJ24" s="17">
        <v>0</v>
      </c>
      <c r="BK24" s="17">
        <v>0.42400000000000004</v>
      </c>
      <c r="BL24" s="17">
        <v>0.42400000000000004</v>
      </c>
      <c r="BM24" s="17">
        <v>0.21200000000000002</v>
      </c>
      <c r="BN24" s="17">
        <v>0</v>
      </c>
      <c r="BO24" s="17">
        <v>0.63600000000000001</v>
      </c>
      <c r="BP24" s="17">
        <v>0</v>
      </c>
      <c r="BQ24" s="17">
        <v>0.63600000000000001</v>
      </c>
      <c r="BR24" s="17">
        <v>0.42400000000000004</v>
      </c>
      <c r="BS24" s="17">
        <v>8.2680000000000007</v>
      </c>
      <c r="BT24" s="17">
        <v>0.63600000000000001</v>
      </c>
      <c r="BU24" s="17">
        <v>4.0279999999999996</v>
      </c>
      <c r="BV24" s="17">
        <v>29.468000000000004</v>
      </c>
      <c r="BW24" s="17">
        <v>124.86800000000001</v>
      </c>
      <c r="BX24" s="17">
        <v>6.36</v>
      </c>
      <c r="BY24" s="17">
        <v>3.18</v>
      </c>
      <c r="BZ24" s="17">
        <v>32.012</v>
      </c>
      <c r="CA24" s="17">
        <v>11.66</v>
      </c>
      <c r="CB24" s="17">
        <v>195.46400000000003</v>
      </c>
      <c r="CC24" s="17">
        <v>27.983999999999998</v>
      </c>
      <c r="CD24" s="17">
        <v>1.9080000000000001</v>
      </c>
      <c r="CE24" s="17">
        <v>0</v>
      </c>
      <c r="CF24" s="17">
        <v>0.21200000000000002</v>
      </c>
      <c r="CG24" s="17">
        <v>0.42400000000000004</v>
      </c>
      <c r="CH24" s="17">
        <v>0.21200000000000002</v>
      </c>
      <c r="CI24" s="17">
        <v>0.21200000000000002</v>
      </c>
      <c r="CJ24" s="17">
        <v>12.295999999999999</v>
      </c>
      <c r="CK24" s="17">
        <v>0.63600000000000001</v>
      </c>
      <c r="CL24" s="17">
        <v>7.42</v>
      </c>
      <c r="CM24" s="17">
        <v>1.484</v>
      </c>
      <c r="CN24" s="17">
        <v>0.21200000000000002</v>
      </c>
      <c r="CO24" s="17">
        <v>0.21200000000000002</v>
      </c>
      <c r="CP24" s="17">
        <v>2.544</v>
      </c>
      <c r="CQ24" s="17">
        <v>0.84800000000000009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641.51200000000006</v>
      </c>
      <c r="DK24" s="18">
        <v>0</v>
      </c>
      <c r="DL24" s="18">
        <v>4.8759999999999994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40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0</v>
      </c>
      <c r="EJ24" s="13">
        <v>0</v>
      </c>
      <c r="EK24" s="13">
        <v>0</v>
      </c>
      <c r="EL24" s="13">
        <v>0</v>
      </c>
      <c r="EM24" s="13">
        <v>0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0</v>
      </c>
      <c r="ET24" s="19">
        <v>508.16399999999999</v>
      </c>
      <c r="EU24" s="19">
        <v>169.38800000000003</v>
      </c>
      <c r="EV24" s="13">
        <v>0</v>
      </c>
      <c r="EW24" s="13">
        <v>0</v>
      </c>
      <c r="EX24" s="18">
        <v>0</v>
      </c>
      <c r="EY24" s="18">
        <v>89.072797777999995</v>
      </c>
      <c r="EZ24" s="18">
        <v>404.96234441402498</v>
      </c>
      <c r="FA24" s="18">
        <v>8.5963846927999992</v>
      </c>
      <c r="FB24" s="18">
        <v>0.73207115871600004</v>
      </c>
      <c r="FC24" s="18">
        <v>16.557318247240001</v>
      </c>
      <c r="FD24" s="18">
        <v>62.151494057599997</v>
      </c>
      <c r="FE24" s="18">
        <v>0.7155896516200001</v>
      </c>
      <c r="FF24" s="13">
        <v>0</v>
      </c>
      <c r="FG24" s="13">
        <v>0</v>
      </c>
      <c r="FH24" s="14">
        <f t="shared" si="0"/>
        <v>2382.2440000000006</v>
      </c>
    </row>
    <row r="25" spans="1:164">
      <c r="A25" s="79"/>
      <c r="B25" s="4">
        <v>30</v>
      </c>
      <c r="C25" s="57" t="s">
        <v>68</v>
      </c>
      <c r="D25" s="12">
        <v>21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7">
        <v>0</v>
      </c>
      <c r="BH25" s="17">
        <v>1.06</v>
      </c>
      <c r="BI25" s="17">
        <v>0.21200000000000002</v>
      </c>
      <c r="BJ25" s="17">
        <v>0</v>
      </c>
      <c r="BK25" s="17">
        <v>0.21200000000000002</v>
      </c>
      <c r="BL25" s="17">
        <v>0</v>
      </c>
      <c r="BM25" s="17">
        <v>0.42400000000000004</v>
      </c>
      <c r="BN25" s="17">
        <v>0</v>
      </c>
      <c r="BO25" s="17">
        <v>0</v>
      </c>
      <c r="BP25" s="17">
        <v>0</v>
      </c>
      <c r="BQ25" s="17">
        <v>0.21200000000000002</v>
      </c>
      <c r="BR25" s="17">
        <v>0.42400000000000004</v>
      </c>
      <c r="BS25" s="17">
        <v>5.0880000000000001</v>
      </c>
      <c r="BT25" s="17">
        <v>0.42400000000000004</v>
      </c>
      <c r="BU25" s="17">
        <v>0.42400000000000004</v>
      </c>
      <c r="BV25" s="17">
        <v>2.3320000000000003</v>
      </c>
      <c r="BW25" s="17">
        <v>120.416</v>
      </c>
      <c r="BX25" s="17">
        <v>16.748000000000001</v>
      </c>
      <c r="BY25" s="17">
        <v>0.63600000000000001</v>
      </c>
      <c r="BZ25" s="17">
        <v>1.6960000000000002</v>
      </c>
      <c r="CA25" s="17">
        <v>1.6960000000000002</v>
      </c>
      <c r="CB25" s="17">
        <v>2.968</v>
      </c>
      <c r="CC25" s="17">
        <v>19.928000000000001</v>
      </c>
      <c r="CD25" s="17">
        <v>0.42400000000000004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0.84800000000000009</v>
      </c>
      <c r="CK25" s="17">
        <v>0.21200000000000002</v>
      </c>
      <c r="CL25" s="17">
        <v>2.544</v>
      </c>
      <c r="CM25" s="17">
        <v>23.108000000000001</v>
      </c>
      <c r="CN25" s="17">
        <v>1.9080000000000001</v>
      </c>
      <c r="CO25" s="17">
        <v>0.42400000000000004</v>
      </c>
      <c r="CP25" s="17">
        <v>0.21200000000000002</v>
      </c>
      <c r="CQ25" s="17">
        <v>1.484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1.6960000000000002</v>
      </c>
      <c r="DJ25" s="18">
        <v>89.464000000000013</v>
      </c>
      <c r="DK25" s="18">
        <v>0</v>
      </c>
      <c r="DL25" s="18">
        <v>22.048000000000002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40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9">
        <v>412.76400000000001</v>
      </c>
      <c r="EU25" s="19">
        <v>279.84000000000003</v>
      </c>
      <c r="EV25" s="13">
        <v>0</v>
      </c>
      <c r="EW25" s="13">
        <v>0</v>
      </c>
      <c r="EX25" s="18">
        <v>0</v>
      </c>
      <c r="EY25" s="18">
        <v>27.2202764024</v>
      </c>
      <c r="EZ25" s="18">
        <v>123.13895481185197</v>
      </c>
      <c r="FA25" s="18">
        <v>2.62493333836</v>
      </c>
      <c r="FB25" s="18">
        <v>0.22838436806000001</v>
      </c>
      <c r="FC25" s="18">
        <v>5.0519787789600006</v>
      </c>
      <c r="FD25" s="18">
        <v>18.961147131120001</v>
      </c>
      <c r="FE25" s="18">
        <v>0.21832516924800002</v>
      </c>
      <c r="FF25" s="13">
        <v>0</v>
      </c>
      <c r="FG25" s="13">
        <v>0</v>
      </c>
      <c r="FH25" s="14">
        <f t="shared" si="0"/>
        <v>1189.32</v>
      </c>
    </row>
    <row r="26" spans="1:164">
      <c r="A26" s="79"/>
      <c r="B26" s="4" t="s">
        <v>3</v>
      </c>
      <c r="C26" s="57" t="s">
        <v>69</v>
      </c>
      <c r="D26" s="12">
        <v>22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7">
        <v>0.42400000000000004</v>
      </c>
      <c r="BH26" s="17">
        <v>0</v>
      </c>
      <c r="BI26" s="17">
        <v>0</v>
      </c>
      <c r="BJ26" s="17">
        <v>5.0880000000000001</v>
      </c>
      <c r="BK26" s="17">
        <v>3.8160000000000003</v>
      </c>
      <c r="BL26" s="17">
        <v>19.716000000000001</v>
      </c>
      <c r="BM26" s="17">
        <v>2.544</v>
      </c>
      <c r="BN26" s="17">
        <v>0.21200000000000002</v>
      </c>
      <c r="BO26" s="17">
        <v>1.6960000000000002</v>
      </c>
      <c r="BP26" s="17">
        <v>0.42400000000000004</v>
      </c>
      <c r="BQ26" s="17">
        <v>1.272</v>
      </c>
      <c r="BR26" s="17">
        <v>2.7560000000000002</v>
      </c>
      <c r="BS26" s="17">
        <v>18.02</v>
      </c>
      <c r="BT26" s="17">
        <v>6.1479999999999997</v>
      </c>
      <c r="BU26" s="17">
        <v>1.6960000000000002</v>
      </c>
      <c r="BV26" s="17">
        <v>5.3000000000000007</v>
      </c>
      <c r="BW26" s="17">
        <v>9.9640000000000004</v>
      </c>
      <c r="BX26" s="17">
        <v>177.44400000000002</v>
      </c>
      <c r="BY26" s="17">
        <v>14.84</v>
      </c>
      <c r="BZ26" s="17">
        <v>3.8160000000000003</v>
      </c>
      <c r="CA26" s="17">
        <v>41.128</v>
      </c>
      <c r="CB26" s="17">
        <v>15.264000000000001</v>
      </c>
      <c r="CC26" s="17">
        <v>5.0880000000000001</v>
      </c>
      <c r="CD26" s="17">
        <v>5.3000000000000007</v>
      </c>
      <c r="CE26" s="17">
        <v>0.84800000000000009</v>
      </c>
      <c r="CF26" s="17">
        <v>0.21200000000000002</v>
      </c>
      <c r="CG26" s="17">
        <v>1.9080000000000001</v>
      </c>
      <c r="CH26" s="17">
        <v>0.84800000000000009</v>
      </c>
      <c r="CI26" s="17">
        <v>1.9080000000000001</v>
      </c>
      <c r="CJ26" s="17">
        <v>5.5120000000000005</v>
      </c>
      <c r="CK26" s="17">
        <v>3.18</v>
      </c>
      <c r="CL26" s="17">
        <v>5.9359999999999999</v>
      </c>
      <c r="CM26" s="17">
        <v>8.0559999999999992</v>
      </c>
      <c r="CN26" s="17">
        <v>0.84800000000000009</v>
      </c>
      <c r="CO26" s="17">
        <v>56.18</v>
      </c>
      <c r="CP26" s="17">
        <v>2.968</v>
      </c>
      <c r="CQ26" s="17">
        <v>4.8759999999999994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8">
        <v>0</v>
      </c>
      <c r="DE26" s="18">
        <v>0</v>
      </c>
      <c r="DF26" s="18">
        <v>0.21200000000000002</v>
      </c>
      <c r="DG26" s="18">
        <v>0</v>
      </c>
      <c r="DH26" s="18">
        <v>337.29200000000003</v>
      </c>
      <c r="DI26" s="18">
        <v>0</v>
      </c>
      <c r="DJ26" s="18">
        <v>0</v>
      </c>
      <c r="DK26" s="18">
        <v>0</v>
      </c>
      <c r="DL26" s="18">
        <v>85.012</v>
      </c>
      <c r="DM26" s="18">
        <v>0</v>
      </c>
      <c r="DN26" s="18">
        <v>0</v>
      </c>
      <c r="DO26" s="18">
        <v>51.092000000000006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40">
        <v>0</v>
      </c>
      <c r="EB26" s="13">
        <v>0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0</v>
      </c>
      <c r="ER26" s="13">
        <v>0</v>
      </c>
      <c r="ES26" s="13">
        <v>0</v>
      </c>
      <c r="ET26" s="19">
        <v>977.53200000000015</v>
      </c>
      <c r="EU26" s="19">
        <v>150.52000000000001</v>
      </c>
      <c r="EV26" s="13">
        <v>0</v>
      </c>
      <c r="EW26" s="13">
        <v>0</v>
      </c>
      <c r="EX26" s="18">
        <v>1.2253124958880002</v>
      </c>
      <c r="EY26" s="18">
        <v>38.957144613200001</v>
      </c>
      <c r="EZ26" s="18">
        <v>176.13414588419971</v>
      </c>
      <c r="FA26" s="18">
        <v>3.7676452125600002</v>
      </c>
      <c r="FB26" s="18">
        <v>0.31830913140399997</v>
      </c>
      <c r="FC26" s="18">
        <v>7.1769424176400003</v>
      </c>
      <c r="FD26" s="18">
        <v>26.934357874800003</v>
      </c>
      <c r="FE26" s="18">
        <v>0.31014237030800001</v>
      </c>
      <c r="FF26" s="13">
        <v>0</v>
      </c>
      <c r="FG26" s="13">
        <v>0</v>
      </c>
      <c r="FH26" s="14">
        <f t="shared" si="0"/>
        <v>2291.7199999999998</v>
      </c>
    </row>
    <row r="27" spans="1:164">
      <c r="A27" s="79"/>
      <c r="B27" s="4">
        <v>33</v>
      </c>
      <c r="C27" s="57" t="s">
        <v>70</v>
      </c>
      <c r="D27" s="12">
        <v>23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7">
        <v>26.288000000000004</v>
      </c>
      <c r="BH27" s="17">
        <v>0.21200000000000002</v>
      </c>
      <c r="BI27" s="17">
        <v>4.24</v>
      </c>
      <c r="BJ27" s="17">
        <v>20.564</v>
      </c>
      <c r="BK27" s="17">
        <v>4.6640000000000006</v>
      </c>
      <c r="BL27" s="17">
        <v>0.84800000000000009</v>
      </c>
      <c r="BM27" s="17">
        <v>14.416</v>
      </c>
      <c r="BN27" s="17">
        <v>0</v>
      </c>
      <c r="BO27" s="17">
        <v>8.6920000000000002</v>
      </c>
      <c r="BP27" s="17">
        <v>0</v>
      </c>
      <c r="BQ27" s="17">
        <v>1.06</v>
      </c>
      <c r="BR27" s="17">
        <v>26.288000000000004</v>
      </c>
      <c r="BS27" s="17">
        <v>29.891999999999999</v>
      </c>
      <c r="BT27" s="17">
        <v>7.2080000000000002</v>
      </c>
      <c r="BU27" s="17">
        <v>7.6320000000000006</v>
      </c>
      <c r="BV27" s="17">
        <v>18.443999999999999</v>
      </c>
      <c r="BW27" s="17">
        <v>16.324000000000002</v>
      </c>
      <c r="BX27" s="17">
        <v>32.223999999999997</v>
      </c>
      <c r="BY27" s="17">
        <v>4.6640000000000006</v>
      </c>
      <c r="BZ27" s="17">
        <v>40.704000000000001</v>
      </c>
      <c r="CA27" s="17">
        <v>86.284000000000006</v>
      </c>
      <c r="CB27" s="17">
        <v>65.72</v>
      </c>
      <c r="CC27" s="17">
        <v>33.283999999999999</v>
      </c>
      <c r="CD27" s="17">
        <v>3.8160000000000003</v>
      </c>
      <c r="CE27" s="17">
        <v>4.8759999999999994</v>
      </c>
      <c r="CF27" s="17">
        <v>9.3280000000000012</v>
      </c>
      <c r="CG27" s="17">
        <v>4.8759999999999994</v>
      </c>
      <c r="CH27" s="17">
        <v>0.42400000000000004</v>
      </c>
      <c r="CI27" s="17">
        <v>17.596000000000004</v>
      </c>
      <c r="CJ27" s="17">
        <v>5.5120000000000005</v>
      </c>
      <c r="CK27" s="17">
        <v>5.3000000000000007</v>
      </c>
      <c r="CL27" s="17">
        <v>17.808000000000003</v>
      </c>
      <c r="CM27" s="17">
        <v>7.6320000000000006</v>
      </c>
      <c r="CN27" s="17">
        <v>0.84800000000000009</v>
      </c>
      <c r="CO27" s="17">
        <v>11.448000000000002</v>
      </c>
      <c r="CP27" s="17">
        <v>2.3320000000000003</v>
      </c>
      <c r="CQ27" s="17">
        <v>3.18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40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9">
        <v>739.45600000000002</v>
      </c>
      <c r="EU27" s="19">
        <v>1.484</v>
      </c>
      <c r="EV27" s="13">
        <v>0</v>
      </c>
      <c r="EW27" s="13">
        <v>0</v>
      </c>
      <c r="EX27" s="18">
        <v>0</v>
      </c>
      <c r="EY27" s="18">
        <v>121.8685458568</v>
      </c>
      <c r="EZ27" s="18">
        <v>551.43714910313986</v>
      </c>
      <c r="FA27" s="18">
        <v>11.74344984196</v>
      </c>
      <c r="FB27" s="18">
        <v>0.99187741608400004</v>
      </c>
      <c r="FC27" s="18">
        <v>22.407538622800001</v>
      </c>
      <c r="FD27" s="18">
        <v>84.099164251999994</v>
      </c>
      <c r="FE27" s="18">
        <v>0.96827490721600007</v>
      </c>
      <c r="FF27" s="13">
        <v>0</v>
      </c>
      <c r="FG27" s="13">
        <v>0</v>
      </c>
      <c r="FH27" s="14">
        <f t="shared" si="0"/>
        <v>2079.0839999999994</v>
      </c>
    </row>
    <row r="28" spans="1:164">
      <c r="A28" s="79"/>
      <c r="B28" s="4" t="s">
        <v>4</v>
      </c>
      <c r="C28" s="57" t="s">
        <v>71</v>
      </c>
      <c r="D28" s="12">
        <v>24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7">
        <v>41.764000000000003</v>
      </c>
      <c r="BH28" s="17">
        <v>0</v>
      </c>
      <c r="BI28" s="17">
        <v>8.2680000000000007</v>
      </c>
      <c r="BJ28" s="17">
        <v>178.71600000000001</v>
      </c>
      <c r="BK28" s="17">
        <v>74.2</v>
      </c>
      <c r="BL28" s="17">
        <v>20.776000000000003</v>
      </c>
      <c r="BM28" s="17">
        <v>89.676000000000002</v>
      </c>
      <c r="BN28" s="17">
        <v>2.544</v>
      </c>
      <c r="BO28" s="17">
        <v>37.524000000000001</v>
      </c>
      <c r="BP28" s="17">
        <v>2.3320000000000003</v>
      </c>
      <c r="BQ28" s="17">
        <v>34.768000000000001</v>
      </c>
      <c r="BR28" s="17">
        <v>195.46400000000003</v>
      </c>
      <c r="BS28" s="17">
        <v>161.33199999999999</v>
      </c>
      <c r="BT28" s="17">
        <v>7.8440000000000012</v>
      </c>
      <c r="BU28" s="17">
        <v>19.928000000000001</v>
      </c>
      <c r="BV28" s="17">
        <v>47.064</v>
      </c>
      <c r="BW28" s="17">
        <v>26.076000000000004</v>
      </c>
      <c r="BX28" s="17">
        <v>43.247999999999998</v>
      </c>
      <c r="BY28" s="17">
        <v>888.06799999999998</v>
      </c>
      <c r="BZ28" s="17">
        <v>62.75200000000001</v>
      </c>
      <c r="CA28" s="17">
        <v>38.160000000000004</v>
      </c>
      <c r="CB28" s="17">
        <v>244.012</v>
      </c>
      <c r="CC28" s="17">
        <v>56.18</v>
      </c>
      <c r="CD28" s="17">
        <v>101.97200000000001</v>
      </c>
      <c r="CE28" s="17">
        <v>3.3920000000000003</v>
      </c>
      <c r="CF28" s="17">
        <v>4.6640000000000006</v>
      </c>
      <c r="CG28" s="17">
        <v>4.0279999999999996</v>
      </c>
      <c r="CH28" s="17">
        <v>13.356</v>
      </c>
      <c r="CI28" s="17">
        <v>24.591999999999999</v>
      </c>
      <c r="CJ28" s="17">
        <v>34.132000000000005</v>
      </c>
      <c r="CK28" s="17">
        <v>11.024000000000001</v>
      </c>
      <c r="CL28" s="17">
        <v>23.744</v>
      </c>
      <c r="CM28" s="17">
        <v>71.655999999999992</v>
      </c>
      <c r="CN28" s="17">
        <v>31.8</v>
      </c>
      <c r="CO28" s="17">
        <v>74.2</v>
      </c>
      <c r="CP28" s="17">
        <v>17.384</v>
      </c>
      <c r="CQ28" s="17">
        <v>65.296000000000006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8">
        <v>0</v>
      </c>
      <c r="DE28" s="18">
        <v>0</v>
      </c>
      <c r="DF28" s="18">
        <v>0</v>
      </c>
      <c r="DG28" s="18">
        <v>801.14800000000002</v>
      </c>
      <c r="DH28" s="18">
        <v>0</v>
      </c>
      <c r="DI28" s="18">
        <v>0</v>
      </c>
      <c r="DJ28" s="18">
        <v>6.7840000000000007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40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9">
        <v>0</v>
      </c>
      <c r="EU28" s="19">
        <v>33.92</v>
      </c>
      <c r="EV28" s="13">
        <v>0</v>
      </c>
      <c r="EW28" s="13">
        <v>0</v>
      </c>
      <c r="EX28" s="18">
        <v>0</v>
      </c>
      <c r="EY28" s="18">
        <v>0</v>
      </c>
      <c r="EZ28" s="18">
        <v>0.42399999999906868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3">
        <v>0</v>
      </c>
      <c r="FG28" s="13">
        <v>0</v>
      </c>
      <c r="FH28" s="14">
        <f t="shared" si="0"/>
        <v>3604.2119999999995</v>
      </c>
    </row>
    <row r="29" spans="1:164">
      <c r="A29" s="79"/>
      <c r="B29" s="4">
        <v>36</v>
      </c>
      <c r="C29" s="57" t="s">
        <v>72</v>
      </c>
      <c r="D29" s="12">
        <v>25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7">
        <v>8.6920000000000002</v>
      </c>
      <c r="BH29" s="17">
        <v>0</v>
      </c>
      <c r="BI29" s="17">
        <v>0.84800000000000009</v>
      </c>
      <c r="BJ29" s="17">
        <v>6.9959999999999996</v>
      </c>
      <c r="BK29" s="17">
        <v>6.9959999999999996</v>
      </c>
      <c r="BL29" s="17">
        <v>0.42400000000000004</v>
      </c>
      <c r="BM29" s="17">
        <v>0.84800000000000009</v>
      </c>
      <c r="BN29" s="17">
        <v>0</v>
      </c>
      <c r="BO29" s="17">
        <v>4.4520000000000008</v>
      </c>
      <c r="BP29" s="17">
        <v>0.21200000000000002</v>
      </c>
      <c r="BQ29" s="17">
        <v>0.42400000000000004</v>
      </c>
      <c r="BR29" s="17">
        <v>1.6960000000000002</v>
      </c>
      <c r="BS29" s="17">
        <v>3.6040000000000001</v>
      </c>
      <c r="BT29" s="17">
        <v>0.21200000000000002</v>
      </c>
      <c r="BU29" s="17">
        <v>0.21200000000000002</v>
      </c>
      <c r="BV29" s="17">
        <v>0.42400000000000004</v>
      </c>
      <c r="BW29" s="17">
        <v>0.42400000000000004</v>
      </c>
      <c r="BX29" s="17">
        <v>0.42400000000000004</v>
      </c>
      <c r="BY29" s="17">
        <v>24.591999999999999</v>
      </c>
      <c r="BZ29" s="17">
        <v>0.63600000000000001</v>
      </c>
      <c r="CA29" s="17">
        <v>5.3000000000000007</v>
      </c>
      <c r="CB29" s="17">
        <v>10.811999999999999</v>
      </c>
      <c r="CC29" s="17">
        <v>4.4520000000000008</v>
      </c>
      <c r="CD29" s="17">
        <v>10.600000000000001</v>
      </c>
      <c r="CE29" s="17">
        <v>0.21200000000000002</v>
      </c>
      <c r="CF29" s="17">
        <v>0.21200000000000002</v>
      </c>
      <c r="CG29" s="17">
        <v>0</v>
      </c>
      <c r="CH29" s="17">
        <v>0.21200000000000002</v>
      </c>
      <c r="CI29" s="17">
        <v>0.21200000000000002</v>
      </c>
      <c r="CJ29" s="17">
        <v>0.21200000000000002</v>
      </c>
      <c r="CK29" s="17">
        <v>0.63600000000000001</v>
      </c>
      <c r="CL29" s="17">
        <v>1.272</v>
      </c>
      <c r="CM29" s="17">
        <v>4.24</v>
      </c>
      <c r="CN29" s="17">
        <v>4.0279999999999996</v>
      </c>
      <c r="CO29" s="17">
        <v>0.84800000000000009</v>
      </c>
      <c r="CP29" s="17">
        <v>0.84800000000000009</v>
      </c>
      <c r="CQ29" s="17">
        <v>1.484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8">
        <v>0</v>
      </c>
      <c r="DE29" s="18">
        <v>0</v>
      </c>
      <c r="DF29" s="18">
        <v>0</v>
      </c>
      <c r="DG29" s="18">
        <v>130.59200000000001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2.7560000000000002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40">
        <v>0</v>
      </c>
      <c r="EB29" s="13">
        <v>0</v>
      </c>
      <c r="EC29" s="13">
        <v>0</v>
      </c>
      <c r="ED29" s="13">
        <v>0</v>
      </c>
      <c r="EE29" s="13">
        <v>0</v>
      </c>
      <c r="EF29" s="13">
        <v>0</v>
      </c>
      <c r="EG29" s="13">
        <v>0</v>
      </c>
      <c r="EH29" s="13">
        <v>0</v>
      </c>
      <c r="EI29" s="13">
        <v>0</v>
      </c>
      <c r="EJ29" s="13">
        <v>0</v>
      </c>
      <c r="EK29" s="13">
        <v>0</v>
      </c>
      <c r="EL29" s="13">
        <v>0</v>
      </c>
      <c r="EM29" s="13">
        <v>0</v>
      </c>
      <c r="EN29" s="13">
        <v>0</v>
      </c>
      <c r="EO29" s="13">
        <v>0</v>
      </c>
      <c r="EP29" s="13">
        <v>0</v>
      </c>
      <c r="EQ29" s="13">
        <v>0</v>
      </c>
      <c r="ER29" s="13">
        <v>0</v>
      </c>
      <c r="ES29" s="13">
        <v>0</v>
      </c>
      <c r="ET29" s="19">
        <v>220.05600000000001</v>
      </c>
      <c r="EU29" s="19">
        <v>0</v>
      </c>
      <c r="EV29" s="13">
        <v>0</v>
      </c>
      <c r="EW29" s="13">
        <v>0</v>
      </c>
      <c r="EX29" s="18">
        <v>0</v>
      </c>
      <c r="EY29" s="18">
        <v>0</v>
      </c>
      <c r="EZ29" s="18">
        <v>-0.42400000000003502</v>
      </c>
      <c r="FA29" s="18">
        <v>0</v>
      </c>
      <c r="FB29" s="18">
        <v>0</v>
      </c>
      <c r="FC29" s="18">
        <v>0</v>
      </c>
      <c r="FD29" s="18">
        <v>0</v>
      </c>
      <c r="FE29" s="18">
        <v>0</v>
      </c>
      <c r="FF29" s="13">
        <v>0</v>
      </c>
      <c r="FG29" s="13">
        <v>0</v>
      </c>
      <c r="FH29" s="14">
        <f t="shared" si="0"/>
        <v>460.67599999999999</v>
      </c>
    </row>
    <row r="30" spans="1:164">
      <c r="A30" s="79"/>
      <c r="B30" s="4" t="s">
        <v>5</v>
      </c>
      <c r="C30" s="57" t="s">
        <v>73</v>
      </c>
      <c r="D30" s="12">
        <v>26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7">
        <v>5.0880000000000001</v>
      </c>
      <c r="BH30" s="17">
        <v>0</v>
      </c>
      <c r="BI30" s="17">
        <v>0.84800000000000009</v>
      </c>
      <c r="BJ30" s="17">
        <v>24.803999999999998</v>
      </c>
      <c r="BK30" s="17">
        <v>29.68</v>
      </c>
      <c r="BL30" s="17">
        <v>3.6040000000000001</v>
      </c>
      <c r="BM30" s="17">
        <v>13.568000000000001</v>
      </c>
      <c r="BN30" s="17">
        <v>0.63600000000000001</v>
      </c>
      <c r="BO30" s="17">
        <v>16.96</v>
      </c>
      <c r="BP30" s="17">
        <v>0.42400000000000004</v>
      </c>
      <c r="BQ30" s="17">
        <v>4.24</v>
      </c>
      <c r="BR30" s="17">
        <v>26.076000000000004</v>
      </c>
      <c r="BS30" s="17">
        <v>232.77600000000001</v>
      </c>
      <c r="BT30" s="17">
        <v>1.06</v>
      </c>
      <c r="BU30" s="17">
        <v>3.18</v>
      </c>
      <c r="BV30" s="17">
        <v>5.0880000000000001</v>
      </c>
      <c r="BW30" s="17">
        <v>6.9959999999999996</v>
      </c>
      <c r="BX30" s="17">
        <v>6.7840000000000007</v>
      </c>
      <c r="BY30" s="17">
        <v>16.536000000000001</v>
      </c>
      <c r="BZ30" s="17">
        <v>155.82000000000002</v>
      </c>
      <c r="CA30" s="17">
        <v>17.808000000000003</v>
      </c>
      <c r="CB30" s="17">
        <v>56.392000000000003</v>
      </c>
      <c r="CC30" s="17">
        <v>36.887999999999998</v>
      </c>
      <c r="CD30" s="17">
        <v>35.192000000000007</v>
      </c>
      <c r="CE30" s="17">
        <v>0.63600000000000001</v>
      </c>
      <c r="CF30" s="17">
        <v>0</v>
      </c>
      <c r="CG30" s="17">
        <v>1.484</v>
      </c>
      <c r="CH30" s="17">
        <v>2.12</v>
      </c>
      <c r="CI30" s="17">
        <v>1.6960000000000002</v>
      </c>
      <c r="CJ30" s="17">
        <v>18.02</v>
      </c>
      <c r="CK30" s="17">
        <v>2.7560000000000002</v>
      </c>
      <c r="CL30" s="17">
        <v>13.991999999999999</v>
      </c>
      <c r="CM30" s="17">
        <v>94.34</v>
      </c>
      <c r="CN30" s="17">
        <v>15.264000000000001</v>
      </c>
      <c r="CO30" s="17">
        <v>20.776000000000003</v>
      </c>
      <c r="CP30" s="17">
        <v>3.3920000000000003</v>
      </c>
      <c r="CQ30" s="17">
        <v>16.111999999999998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8">
        <v>0</v>
      </c>
      <c r="DE30" s="18">
        <v>0</v>
      </c>
      <c r="DF30" s="18">
        <v>0</v>
      </c>
      <c r="DG30" s="18">
        <v>224.50800000000001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11.236000000000001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0.63600000000000001</v>
      </c>
      <c r="EA30" s="40">
        <v>0</v>
      </c>
      <c r="EB30" s="13">
        <v>0</v>
      </c>
      <c r="EC30" s="13">
        <v>0</v>
      </c>
      <c r="ED30" s="13">
        <v>0</v>
      </c>
      <c r="EE30" s="13">
        <v>0</v>
      </c>
      <c r="EF30" s="13">
        <v>0</v>
      </c>
      <c r="EG30" s="13">
        <v>0</v>
      </c>
      <c r="EH30" s="13">
        <v>0</v>
      </c>
      <c r="EI30" s="13">
        <v>0</v>
      </c>
      <c r="EJ30" s="13">
        <v>0</v>
      </c>
      <c r="EK30" s="13">
        <v>0</v>
      </c>
      <c r="EL30" s="13">
        <v>0</v>
      </c>
      <c r="EM30" s="13">
        <v>0</v>
      </c>
      <c r="EN30" s="13">
        <v>0</v>
      </c>
      <c r="EO30" s="13">
        <v>0</v>
      </c>
      <c r="EP30" s="13">
        <v>0</v>
      </c>
      <c r="EQ30" s="13">
        <v>0</v>
      </c>
      <c r="ER30" s="13">
        <v>0</v>
      </c>
      <c r="ES30" s="13">
        <v>0</v>
      </c>
      <c r="ET30" s="19">
        <v>627.94399999999996</v>
      </c>
      <c r="EU30" s="19">
        <v>38.584000000000003</v>
      </c>
      <c r="EV30" s="13">
        <v>0</v>
      </c>
      <c r="EW30" s="13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3">
        <v>0</v>
      </c>
      <c r="FG30" s="13">
        <v>0</v>
      </c>
      <c r="FH30" s="14">
        <f t="shared" si="0"/>
        <v>1793.9440000000002</v>
      </c>
    </row>
    <row r="31" spans="1:164">
      <c r="A31" s="79"/>
      <c r="B31" s="4" t="s">
        <v>6</v>
      </c>
      <c r="C31" s="57" t="s">
        <v>74</v>
      </c>
      <c r="D31" s="12">
        <v>27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7">
        <v>10.600000000000001</v>
      </c>
      <c r="BH31" s="17">
        <v>0</v>
      </c>
      <c r="BI31" s="17">
        <v>1.06</v>
      </c>
      <c r="BJ31" s="17">
        <v>13.991999999999999</v>
      </c>
      <c r="BK31" s="17">
        <v>13.144000000000002</v>
      </c>
      <c r="BL31" s="17">
        <v>1.6960000000000002</v>
      </c>
      <c r="BM31" s="17">
        <v>6.36</v>
      </c>
      <c r="BN31" s="17">
        <v>0.84800000000000009</v>
      </c>
      <c r="BO31" s="17">
        <v>3.6040000000000001</v>
      </c>
      <c r="BP31" s="17">
        <v>0</v>
      </c>
      <c r="BQ31" s="17">
        <v>3.3920000000000003</v>
      </c>
      <c r="BR31" s="17">
        <v>9.3280000000000012</v>
      </c>
      <c r="BS31" s="17">
        <v>23.532</v>
      </c>
      <c r="BT31" s="17">
        <v>1.9080000000000001</v>
      </c>
      <c r="BU31" s="17">
        <v>3.18</v>
      </c>
      <c r="BV31" s="17">
        <v>6.7840000000000007</v>
      </c>
      <c r="BW31" s="17">
        <v>4.4520000000000008</v>
      </c>
      <c r="BX31" s="17">
        <v>5.5120000000000005</v>
      </c>
      <c r="BY31" s="17">
        <v>16.96</v>
      </c>
      <c r="BZ31" s="17">
        <v>4.6640000000000006</v>
      </c>
      <c r="CA31" s="17">
        <v>1530.8520000000001</v>
      </c>
      <c r="CB31" s="17">
        <v>37.312000000000005</v>
      </c>
      <c r="CC31" s="17">
        <v>20.988000000000003</v>
      </c>
      <c r="CD31" s="17">
        <v>18.656000000000002</v>
      </c>
      <c r="CE31" s="17">
        <v>2.12</v>
      </c>
      <c r="CF31" s="17">
        <v>0.84800000000000009</v>
      </c>
      <c r="CG31" s="17">
        <v>7.6320000000000006</v>
      </c>
      <c r="CH31" s="17">
        <v>17.172000000000001</v>
      </c>
      <c r="CI31" s="17">
        <v>9.3280000000000012</v>
      </c>
      <c r="CJ31" s="17">
        <v>5.0880000000000001</v>
      </c>
      <c r="CK31" s="17">
        <v>4.24</v>
      </c>
      <c r="CL31" s="17">
        <v>7.6320000000000006</v>
      </c>
      <c r="CM31" s="17">
        <v>46.427999999999997</v>
      </c>
      <c r="CN31" s="17">
        <v>54.696000000000005</v>
      </c>
      <c r="CO31" s="17">
        <v>39.856000000000002</v>
      </c>
      <c r="CP31" s="17">
        <v>8.0559999999999992</v>
      </c>
      <c r="CQ31" s="17">
        <v>6.36</v>
      </c>
      <c r="CR31" s="13">
        <v>0</v>
      </c>
      <c r="CS31" s="13">
        <v>0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8">
        <v>0</v>
      </c>
      <c r="DE31" s="18">
        <v>0</v>
      </c>
      <c r="DF31" s="18">
        <v>0</v>
      </c>
      <c r="DG31" s="18">
        <v>206.70000000000002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14.204000000000001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40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0</v>
      </c>
      <c r="EK31" s="13">
        <v>0</v>
      </c>
      <c r="EL31" s="13">
        <v>0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9">
        <v>6815.3760000000011</v>
      </c>
      <c r="EU31" s="19">
        <v>3.18</v>
      </c>
      <c r="EV31" s="13">
        <v>0</v>
      </c>
      <c r="EW31" s="13">
        <v>0</v>
      </c>
      <c r="EX31" s="18">
        <v>2784.7193665200002</v>
      </c>
      <c r="EY31" s="18">
        <v>520.10248956000009</v>
      </c>
      <c r="EZ31" s="18">
        <v>2348.035061850399</v>
      </c>
      <c r="FA31" s="18">
        <v>50.432681674800001</v>
      </c>
      <c r="FB31" s="18">
        <v>4.2258190740800003</v>
      </c>
      <c r="FC31" s="18">
        <v>90.632236748400004</v>
      </c>
      <c r="FD31" s="18">
        <v>340.21103838800002</v>
      </c>
      <c r="FE31" s="18">
        <v>3.9173061843200001</v>
      </c>
      <c r="FF31" s="13">
        <v>0</v>
      </c>
      <c r="FG31" s="13">
        <v>0</v>
      </c>
      <c r="FH31" s="14">
        <f t="shared" si="0"/>
        <v>15130.016000000001</v>
      </c>
    </row>
    <row r="32" spans="1:164">
      <c r="A32" s="79"/>
      <c r="B32" s="4">
        <v>45</v>
      </c>
      <c r="C32" s="57" t="s">
        <v>75</v>
      </c>
      <c r="D32" s="12">
        <v>28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7">
        <v>2.3320000000000003</v>
      </c>
      <c r="BH32" s="17">
        <v>0</v>
      </c>
      <c r="BI32" s="17">
        <v>0.84800000000000009</v>
      </c>
      <c r="BJ32" s="17">
        <v>2.968</v>
      </c>
      <c r="BK32" s="17">
        <v>1.272</v>
      </c>
      <c r="BL32" s="17">
        <v>0.21200000000000002</v>
      </c>
      <c r="BM32" s="17">
        <v>2.12</v>
      </c>
      <c r="BN32" s="17">
        <v>0</v>
      </c>
      <c r="BO32" s="17">
        <v>1.9080000000000001</v>
      </c>
      <c r="BP32" s="17">
        <v>0</v>
      </c>
      <c r="BQ32" s="17">
        <v>1.06</v>
      </c>
      <c r="BR32" s="17">
        <v>8.6920000000000002</v>
      </c>
      <c r="BS32" s="17">
        <v>7.8440000000000012</v>
      </c>
      <c r="BT32" s="17">
        <v>2.7560000000000002</v>
      </c>
      <c r="BU32" s="17">
        <v>2.7560000000000002</v>
      </c>
      <c r="BV32" s="17">
        <v>15.264000000000001</v>
      </c>
      <c r="BW32" s="17">
        <v>43.884</v>
      </c>
      <c r="BX32" s="17">
        <v>6.9959999999999996</v>
      </c>
      <c r="BY32" s="17">
        <v>2.544</v>
      </c>
      <c r="BZ32" s="17">
        <v>14.416</v>
      </c>
      <c r="CA32" s="17">
        <v>18.443999999999999</v>
      </c>
      <c r="CB32" s="17">
        <v>62.540000000000006</v>
      </c>
      <c r="CC32" s="17">
        <v>83.740000000000009</v>
      </c>
      <c r="CD32" s="17">
        <v>1.272</v>
      </c>
      <c r="CE32" s="17">
        <v>0.63600000000000001</v>
      </c>
      <c r="CF32" s="17">
        <v>1.272</v>
      </c>
      <c r="CG32" s="17">
        <v>0.84800000000000009</v>
      </c>
      <c r="CH32" s="17">
        <v>0.21200000000000002</v>
      </c>
      <c r="CI32" s="17">
        <v>2.3320000000000003</v>
      </c>
      <c r="CJ32" s="17">
        <v>4.24</v>
      </c>
      <c r="CK32" s="17">
        <v>1.06</v>
      </c>
      <c r="CL32" s="17">
        <v>4.4520000000000008</v>
      </c>
      <c r="CM32" s="17">
        <v>8.48</v>
      </c>
      <c r="CN32" s="17">
        <v>1.06</v>
      </c>
      <c r="CO32" s="17">
        <v>0.84800000000000009</v>
      </c>
      <c r="CP32" s="17">
        <v>1.06</v>
      </c>
      <c r="CQ32" s="17">
        <v>1.484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18">
        <v>839.30799999999999</v>
      </c>
      <c r="DK32" s="18">
        <v>0</v>
      </c>
      <c r="DL32" s="18">
        <v>6.36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18">
        <v>0</v>
      </c>
      <c r="DZ32" s="18">
        <v>0</v>
      </c>
      <c r="EA32" s="40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9">
        <v>1561.38</v>
      </c>
      <c r="EU32" s="19">
        <v>28.408000000000001</v>
      </c>
      <c r="EV32" s="13">
        <v>0</v>
      </c>
      <c r="EW32" s="13">
        <v>0</v>
      </c>
      <c r="EX32" s="18">
        <v>0</v>
      </c>
      <c r="EY32" s="18">
        <v>37.502348122000001</v>
      </c>
      <c r="EZ32" s="18">
        <v>168.91545144138036</v>
      </c>
      <c r="FA32" s="18">
        <v>3.6097646488800001</v>
      </c>
      <c r="FB32" s="18">
        <v>0.30473083541200002</v>
      </c>
      <c r="FC32" s="18">
        <v>6.8895122367600008</v>
      </c>
      <c r="FD32" s="18">
        <v>25.85646552</v>
      </c>
      <c r="FE32" s="18">
        <v>0.29772719556799998</v>
      </c>
      <c r="FF32" s="13">
        <v>0</v>
      </c>
      <c r="FG32" s="13">
        <v>0</v>
      </c>
      <c r="FH32" s="14">
        <f t="shared" si="0"/>
        <v>2990.6840000000002</v>
      </c>
    </row>
    <row r="33" spans="1:164">
      <c r="A33" s="79"/>
      <c r="B33" s="4">
        <v>46</v>
      </c>
      <c r="C33" s="57" t="s">
        <v>76</v>
      </c>
      <c r="D33" s="12">
        <v>29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7">
        <v>37.524000000000001</v>
      </c>
      <c r="BH33" s="17">
        <v>0.21200000000000002</v>
      </c>
      <c r="BI33" s="17">
        <v>3.3920000000000003</v>
      </c>
      <c r="BJ33" s="17">
        <v>293.83199999999999</v>
      </c>
      <c r="BK33" s="17">
        <v>174.68800000000002</v>
      </c>
      <c r="BL33" s="17">
        <v>34.344000000000001</v>
      </c>
      <c r="BM33" s="17">
        <v>52.364000000000004</v>
      </c>
      <c r="BN33" s="17">
        <v>7.8440000000000012</v>
      </c>
      <c r="BO33" s="17">
        <v>72.08</v>
      </c>
      <c r="BP33" s="17">
        <v>5.0880000000000001</v>
      </c>
      <c r="BQ33" s="17">
        <v>31.376000000000005</v>
      </c>
      <c r="BR33" s="17">
        <v>144.37199999999999</v>
      </c>
      <c r="BS33" s="17">
        <v>206.48800000000003</v>
      </c>
      <c r="BT33" s="17">
        <v>24.803999999999998</v>
      </c>
      <c r="BU33" s="17">
        <v>60.632000000000005</v>
      </c>
      <c r="BV33" s="17">
        <v>117.66000000000001</v>
      </c>
      <c r="BW33" s="17">
        <v>52.152000000000008</v>
      </c>
      <c r="BX33" s="17">
        <v>93.492000000000004</v>
      </c>
      <c r="BY33" s="17">
        <v>48.336000000000006</v>
      </c>
      <c r="BZ33" s="17">
        <v>25.864000000000001</v>
      </c>
      <c r="CA33" s="17">
        <v>161.33199999999999</v>
      </c>
      <c r="CB33" s="17">
        <v>392.83600000000007</v>
      </c>
      <c r="CC33" s="17">
        <v>79.075999999999993</v>
      </c>
      <c r="CD33" s="17">
        <v>68.052000000000007</v>
      </c>
      <c r="CE33" s="17">
        <v>13.991999999999999</v>
      </c>
      <c r="CF33" s="17">
        <v>15.052</v>
      </c>
      <c r="CG33" s="17">
        <v>15.476000000000001</v>
      </c>
      <c r="CH33" s="17">
        <v>4.0279999999999996</v>
      </c>
      <c r="CI33" s="17">
        <v>15.9</v>
      </c>
      <c r="CJ33" s="17">
        <v>23.956000000000003</v>
      </c>
      <c r="CK33" s="17">
        <v>31.588000000000001</v>
      </c>
      <c r="CL33" s="17">
        <v>93.704000000000008</v>
      </c>
      <c r="CM33" s="17">
        <v>13.780000000000001</v>
      </c>
      <c r="CN33" s="17">
        <v>3.18</v>
      </c>
      <c r="CO33" s="17">
        <v>62.116000000000007</v>
      </c>
      <c r="CP33" s="17">
        <v>12.932</v>
      </c>
      <c r="CQ33" s="17">
        <v>14.84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8">
        <v>354.04</v>
      </c>
      <c r="DE33" s="18">
        <v>81.195999999999998</v>
      </c>
      <c r="DF33" s="18">
        <v>172.99199999999999</v>
      </c>
      <c r="DG33" s="18">
        <v>14.204000000000001</v>
      </c>
      <c r="DH33" s="18">
        <v>131.864</v>
      </c>
      <c r="DI33" s="18">
        <v>36.04</v>
      </c>
      <c r="DJ33" s="18">
        <v>73.988</v>
      </c>
      <c r="DK33" s="18">
        <v>11.448000000000002</v>
      </c>
      <c r="DL33" s="18">
        <v>130.59200000000001</v>
      </c>
      <c r="DM33" s="18">
        <v>0</v>
      </c>
      <c r="DN33" s="18">
        <v>0</v>
      </c>
      <c r="DO33" s="18">
        <v>49.82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32.012</v>
      </c>
      <c r="DW33" s="18">
        <v>0</v>
      </c>
      <c r="DX33" s="18">
        <v>0</v>
      </c>
      <c r="DY33" s="18">
        <v>0</v>
      </c>
      <c r="DZ33" s="18">
        <v>0</v>
      </c>
      <c r="EA33" s="40">
        <v>0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9">
        <v>2449.2359999999999</v>
      </c>
      <c r="EU33" s="19">
        <v>219.20800000000003</v>
      </c>
      <c r="EV33" s="13">
        <v>0</v>
      </c>
      <c r="EW33" s="13">
        <v>0</v>
      </c>
      <c r="EX33" s="18">
        <v>0.53493643865600005</v>
      </c>
      <c r="EY33" s="18">
        <v>54.0127196328</v>
      </c>
      <c r="EZ33" s="18">
        <v>242.08313450271535</v>
      </c>
      <c r="FA33" s="18">
        <v>5.2041818130399999</v>
      </c>
      <c r="FB33" s="18">
        <v>0.43846722174399999</v>
      </c>
      <c r="FC33" s="18">
        <v>9.9084722582800016</v>
      </c>
      <c r="FD33" s="18">
        <v>37.189876022</v>
      </c>
      <c r="FE33" s="18">
        <v>0.42821211076400001</v>
      </c>
      <c r="FF33" s="13">
        <v>0</v>
      </c>
      <c r="FG33" s="13">
        <v>0</v>
      </c>
      <c r="FH33" s="14">
        <f t="shared" si="0"/>
        <v>6614.8240000000005</v>
      </c>
    </row>
    <row r="34" spans="1:164">
      <c r="A34" s="79"/>
      <c r="B34" s="4">
        <v>47</v>
      </c>
      <c r="C34" s="57" t="s">
        <v>77</v>
      </c>
      <c r="D34" s="12">
        <v>30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7">
        <v>9.5400000000000009</v>
      </c>
      <c r="BH34" s="17">
        <v>0</v>
      </c>
      <c r="BI34" s="17">
        <v>0.42400000000000004</v>
      </c>
      <c r="BJ34" s="17">
        <v>108.756</v>
      </c>
      <c r="BK34" s="17">
        <v>36.676000000000002</v>
      </c>
      <c r="BL34" s="17">
        <v>2.544</v>
      </c>
      <c r="BM34" s="17">
        <v>6.572000000000001</v>
      </c>
      <c r="BN34" s="17">
        <v>0.84800000000000009</v>
      </c>
      <c r="BO34" s="17">
        <v>11.024000000000001</v>
      </c>
      <c r="BP34" s="17">
        <v>2.7560000000000002</v>
      </c>
      <c r="BQ34" s="17">
        <v>1.6960000000000002</v>
      </c>
      <c r="BR34" s="17">
        <v>7.8440000000000012</v>
      </c>
      <c r="BS34" s="17">
        <v>22.472000000000001</v>
      </c>
      <c r="BT34" s="17">
        <v>8.0559999999999992</v>
      </c>
      <c r="BU34" s="17">
        <v>13.991999999999999</v>
      </c>
      <c r="BV34" s="17">
        <v>28.832000000000001</v>
      </c>
      <c r="BW34" s="17">
        <v>13.144000000000002</v>
      </c>
      <c r="BX34" s="17">
        <v>26.923999999999999</v>
      </c>
      <c r="BY34" s="17">
        <v>11.448000000000002</v>
      </c>
      <c r="BZ34" s="17">
        <v>6.36</v>
      </c>
      <c r="CA34" s="17">
        <v>37.736000000000004</v>
      </c>
      <c r="CB34" s="17">
        <v>29.256000000000004</v>
      </c>
      <c r="CC34" s="17">
        <v>15.052</v>
      </c>
      <c r="CD34" s="17">
        <v>21.836000000000002</v>
      </c>
      <c r="CE34" s="17">
        <v>1.06</v>
      </c>
      <c r="CF34" s="17">
        <v>1.272</v>
      </c>
      <c r="CG34" s="17">
        <v>2.544</v>
      </c>
      <c r="CH34" s="17">
        <v>1.06</v>
      </c>
      <c r="CI34" s="17">
        <v>0.84800000000000009</v>
      </c>
      <c r="CJ34" s="17">
        <v>5.9359999999999999</v>
      </c>
      <c r="CK34" s="17">
        <v>4.0279999999999996</v>
      </c>
      <c r="CL34" s="17">
        <v>7.2080000000000002</v>
      </c>
      <c r="CM34" s="17">
        <v>6.7840000000000007</v>
      </c>
      <c r="CN34" s="17">
        <v>1.06</v>
      </c>
      <c r="CO34" s="17">
        <v>28.196000000000002</v>
      </c>
      <c r="CP34" s="17">
        <v>2.3320000000000003</v>
      </c>
      <c r="CQ34" s="17">
        <v>3.6040000000000001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8">
        <v>854.36</v>
      </c>
      <c r="DE34" s="18">
        <v>196.10000000000002</v>
      </c>
      <c r="DF34" s="18">
        <v>467.46000000000004</v>
      </c>
      <c r="DG34" s="18">
        <v>33.92</v>
      </c>
      <c r="DH34" s="18">
        <v>380.32800000000003</v>
      </c>
      <c r="DI34" s="18">
        <v>86.495999999999995</v>
      </c>
      <c r="DJ34" s="18">
        <v>178.71600000000001</v>
      </c>
      <c r="DK34" s="18">
        <v>28.196000000000002</v>
      </c>
      <c r="DL34" s="18">
        <v>317.57600000000002</v>
      </c>
      <c r="DM34" s="18">
        <v>0</v>
      </c>
      <c r="DN34" s="18">
        <v>0</v>
      </c>
      <c r="DO34" s="18">
        <v>120.416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88.616</v>
      </c>
      <c r="DW34" s="18">
        <v>0</v>
      </c>
      <c r="DX34" s="18">
        <v>0</v>
      </c>
      <c r="DY34" s="18">
        <v>0</v>
      </c>
      <c r="DZ34" s="18">
        <v>0</v>
      </c>
      <c r="EA34" s="40">
        <v>0</v>
      </c>
      <c r="EB34" s="13">
        <v>0</v>
      </c>
      <c r="EC34" s="13">
        <v>0</v>
      </c>
      <c r="ED34" s="13">
        <v>0</v>
      </c>
      <c r="EE34" s="13">
        <v>0</v>
      </c>
      <c r="EF34" s="13">
        <v>0</v>
      </c>
      <c r="EG34" s="13">
        <v>0</v>
      </c>
      <c r="EH34" s="13">
        <v>0</v>
      </c>
      <c r="EI34" s="13">
        <v>0</v>
      </c>
      <c r="EJ34" s="13">
        <v>0</v>
      </c>
      <c r="EK34" s="13">
        <v>0</v>
      </c>
      <c r="EL34" s="13">
        <v>0</v>
      </c>
      <c r="EM34" s="13">
        <v>0</v>
      </c>
      <c r="EN34" s="13">
        <v>0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9">
        <v>3362.5320000000002</v>
      </c>
      <c r="EU34" s="19">
        <v>177.02</v>
      </c>
      <c r="EV34" s="13">
        <v>0</v>
      </c>
      <c r="EW34" s="13">
        <v>0</v>
      </c>
      <c r="EX34" s="18">
        <v>0.62590370648799998</v>
      </c>
      <c r="EY34" s="18">
        <v>46.922841262799999</v>
      </c>
      <c r="EZ34" s="18">
        <v>211.09490658464284</v>
      </c>
      <c r="FA34" s="18">
        <v>4.5159485068</v>
      </c>
      <c r="FB34" s="18">
        <v>0.37823852566799998</v>
      </c>
      <c r="FC34" s="18">
        <v>8.6142006555200012</v>
      </c>
      <c r="FD34" s="18">
        <v>32.331672404400003</v>
      </c>
      <c r="FE34" s="18">
        <v>0.37228835368000002</v>
      </c>
      <c r="FF34" s="13">
        <v>0</v>
      </c>
      <c r="FG34" s="13">
        <v>0</v>
      </c>
      <c r="FH34" s="14">
        <f t="shared" si="0"/>
        <v>7086.3119999999999</v>
      </c>
    </row>
    <row r="35" spans="1:164">
      <c r="A35" s="79"/>
      <c r="B35" s="4">
        <v>49</v>
      </c>
      <c r="C35" s="57" t="s">
        <v>78</v>
      </c>
      <c r="D35" s="12">
        <v>31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7">
        <v>39.432000000000002</v>
      </c>
      <c r="BH35" s="17">
        <v>0.21200000000000002</v>
      </c>
      <c r="BI35" s="17">
        <v>14.416</v>
      </c>
      <c r="BJ35" s="17">
        <v>252.70400000000001</v>
      </c>
      <c r="BK35" s="17">
        <v>81.195999999999998</v>
      </c>
      <c r="BL35" s="17">
        <v>47.488</v>
      </c>
      <c r="BM35" s="17">
        <v>55.120000000000005</v>
      </c>
      <c r="BN35" s="17">
        <v>6.36</v>
      </c>
      <c r="BO35" s="17">
        <v>60.844000000000001</v>
      </c>
      <c r="BP35" s="17">
        <v>1.484</v>
      </c>
      <c r="BQ35" s="17">
        <v>30.316000000000003</v>
      </c>
      <c r="BR35" s="17">
        <v>160.48400000000001</v>
      </c>
      <c r="BS35" s="17">
        <v>178.292</v>
      </c>
      <c r="BT35" s="17">
        <v>9.5400000000000009</v>
      </c>
      <c r="BU35" s="17">
        <v>36.252000000000002</v>
      </c>
      <c r="BV35" s="17">
        <v>52.364000000000004</v>
      </c>
      <c r="BW35" s="17">
        <v>43.036000000000001</v>
      </c>
      <c r="BX35" s="17">
        <v>56.816000000000003</v>
      </c>
      <c r="BY35" s="17">
        <v>148.61199999999999</v>
      </c>
      <c r="BZ35" s="17">
        <v>32.86</v>
      </c>
      <c r="CA35" s="17">
        <v>137.80000000000001</v>
      </c>
      <c r="CB35" s="17">
        <v>254.61199999999999</v>
      </c>
      <c r="CC35" s="17">
        <v>501.16800000000006</v>
      </c>
      <c r="CD35" s="17">
        <v>35.827999999999996</v>
      </c>
      <c r="CE35" s="17">
        <v>4.6640000000000006</v>
      </c>
      <c r="CF35" s="17">
        <v>2.544</v>
      </c>
      <c r="CG35" s="17">
        <v>4.0279999999999996</v>
      </c>
      <c r="CH35" s="17">
        <v>6.1479999999999997</v>
      </c>
      <c r="CI35" s="17">
        <v>2.544</v>
      </c>
      <c r="CJ35" s="17">
        <v>25.228000000000002</v>
      </c>
      <c r="CK35" s="17">
        <v>9.5400000000000009</v>
      </c>
      <c r="CL35" s="17">
        <v>28.408000000000001</v>
      </c>
      <c r="CM35" s="17">
        <v>19.292000000000002</v>
      </c>
      <c r="CN35" s="17">
        <v>2.3320000000000003</v>
      </c>
      <c r="CO35" s="17">
        <v>20.352</v>
      </c>
      <c r="CP35" s="17">
        <v>5.5120000000000005</v>
      </c>
      <c r="CQ35" s="17">
        <v>8.9040000000000017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3">
        <v>0</v>
      </c>
      <c r="DD35" s="18">
        <v>297.012</v>
      </c>
      <c r="DE35" s="18">
        <v>68.052000000000007</v>
      </c>
      <c r="DF35" s="18">
        <v>145.64400000000001</v>
      </c>
      <c r="DG35" s="18">
        <v>11.872</v>
      </c>
      <c r="DH35" s="18">
        <v>111.08800000000001</v>
      </c>
      <c r="DI35" s="18">
        <v>30.316000000000003</v>
      </c>
      <c r="DJ35" s="18">
        <v>238.71199999999999</v>
      </c>
      <c r="DK35" s="18">
        <v>9.5400000000000009</v>
      </c>
      <c r="DL35" s="18">
        <v>110.02800000000001</v>
      </c>
      <c r="DM35" s="18">
        <v>0</v>
      </c>
      <c r="DN35" s="18">
        <v>0</v>
      </c>
      <c r="DO35" s="18">
        <v>41.764000000000003</v>
      </c>
      <c r="DP35" s="18">
        <v>0</v>
      </c>
      <c r="DQ35" s="18">
        <v>0</v>
      </c>
      <c r="DR35" s="18">
        <v>0</v>
      </c>
      <c r="DS35" s="18">
        <v>15.052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40">
        <v>0</v>
      </c>
      <c r="EB35" s="13">
        <v>0</v>
      </c>
      <c r="EC35" s="13">
        <v>0</v>
      </c>
      <c r="ED35" s="13">
        <v>0</v>
      </c>
      <c r="EE35" s="13">
        <v>0</v>
      </c>
      <c r="EF35" s="13">
        <v>0</v>
      </c>
      <c r="EG35" s="13">
        <v>0</v>
      </c>
      <c r="EH35" s="13">
        <v>0</v>
      </c>
      <c r="EI35" s="13">
        <v>0</v>
      </c>
      <c r="EJ35" s="13">
        <v>0</v>
      </c>
      <c r="EK35" s="13">
        <v>0</v>
      </c>
      <c r="EL35" s="13">
        <v>0</v>
      </c>
      <c r="EM35" s="13">
        <v>0</v>
      </c>
      <c r="EN35" s="13">
        <v>0</v>
      </c>
      <c r="EO35" s="13">
        <v>0</v>
      </c>
      <c r="EP35" s="13">
        <v>0</v>
      </c>
      <c r="EQ35" s="13">
        <v>0</v>
      </c>
      <c r="ER35" s="13">
        <v>0</v>
      </c>
      <c r="ES35" s="13">
        <v>0</v>
      </c>
      <c r="ET35" s="19">
        <v>2747.9440000000004</v>
      </c>
      <c r="EU35" s="19">
        <v>213.06</v>
      </c>
      <c r="EV35" s="13">
        <v>0</v>
      </c>
      <c r="EW35" s="13">
        <v>0</v>
      </c>
      <c r="EX35" s="18">
        <v>2.4623771210400002E-2</v>
      </c>
      <c r="EY35" s="18">
        <v>11.769207451880002</v>
      </c>
      <c r="EZ35" s="18">
        <v>55.0616334173288</v>
      </c>
      <c r="FA35" s="18">
        <v>1.131927466424</v>
      </c>
      <c r="FB35" s="18">
        <v>9.5570141002800008E-2</v>
      </c>
      <c r="FC35" s="18">
        <v>2.1593804034400002</v>
      </c>
      <c r="FD35" s="18">
        <v>8.1044171154400004</v>
      </c>
      <c r="FE35" s="18">
        <v>9.3240233273199996E-2</v>
      </c>
      <c r="FF35" s="13">
        <v>0</v>
      </c>
      <c r="FG35" s="13">
        <v>0</v>
      </c>
      <c r="FH35" s="14">
        <f t="shared" si="0"/>
        <v>6495.2560000000012</v>
      </c>
    </row>
    <row r="36" spans="1:164">
      <c r="A36" s="79"/>
      <c r="B36" s="4">
        <v>50</v>
      </c>
      <c r="C36" s="57" t="s">
        <v>79</v>
      </c>
      <c r="D36" s="12">
        <v>32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7">
        <v>1.272</v>
      </c>
      <c r="BH36" s="17">
        <v>0</v>
      </c>
      <c r="BI36" s="17">
        <v>0.21200000000000002</v>
      </c>
      <c r="BJ36" s="17">
        <v>6.36</v>
      </c>
      <c r="BK36" s="17">
        <v>1.9080000000000001</v>
      </c>
      <c r="BL36" s="17">
        <v>1.484</v>
      </c>
      <c r="BM36" s="17">
        <v>1.06</v>
      </c>
      <c r="BN36" s="17">
        <v>0.21200000000000002</v>
      </c>
      <c r="BO36" s="17">
        <v>1.6960000000000002</v>
      </c>
      <c r="BP36" s="17">
        <v>0</v>
      </c>
      <c r="BQ36" s="17">
        <v>0.84800000000000009</v>
      </c>
      <c r="BR36" s="17">
        <v>3.8160000000000003</v>
      </c>
      <c r="BS36" s="17">
        <v>6.1479999999999997</v>
      </c>
      <c r="BT36" s="17">
        <v>0.21200000000000002</v>
      </c>
      <c r="BU36" s="17">
        <v>0.84800000000000009</v>
      </c>
      <c r="BV36" s="17">
        <v>1.272</v>
      </c>
      <c r="BW36" s="17">
        <v>1.06</v>
      </c>
      <c r="BX36" s="17">
        <v>1.484</v>
      </c>
      <c r="BY36" s="17">
        <v>4.8759999999999994</v>
      </c>
      <c r="BZ36" s="17">
        <v>1.06</v>
      </c>
      <c r="CA36" s="17">
        <v>4.6640000000000006</v>
      </c>
      <c r="CB36" s="17">
        <v>4.24</v>
      </c>
      <c r="CC36" s="17">
        <v>8.9040000000000017</v>
      </c>
      <c r="CD36" s="17">
        <v>1.272</v>
      </c>
      <c r="CE36" s="17">
        <v>0.21200000000000002</v>
      </c>
      <c r="CF36" s="17">
        <v>0.21200000000000002</v>
      </c>
      <c r="CG36" s="17">
        <v>0.21200000000000002</v>
      </c>
      <c r="CH36" s="17">
        <v>0</v>
      </c>
      <c r="CI36" s="17">
        <v>0</v>
      </c>
      <c r="CJ36" s="17">
        <v>0.84800000000000009</v>
      </c>
      <c r="CK36" s="17">
        <v>0.21200000000000002</v>
      </c>
      <c r="CL36" s="17">
        <v>15.9</v>
      </c>
      <c r="CM36" s="17">
        <v>0.84800000000000009</v>
      </c>
      <c r="CN36" s="17">
        <v>0</v>
      </c>
      <c r="CO36" s="17">
        <v>0.63600000000000001</v>
      </c>
      <c r="CP36" s="17">
        <v>0.21200000000000002</v>
      </c>
      <c r="CQ36" s="17">
        <v>0.21200000000000002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8">
        <v>4.0279999999999996</v>
      </c>
      <c r="DE36" s="18">
        <v>0.84800000000000009</v>
      </c>
      <c r="DF36" s="18">
        <v>1.9080000000000001</v>
      </c>
      <c r="DG36" s="18">
        <v>0.21200000000000002</v>
      </c>
      <c r="DH36" s="18">
        <v>1.484</v>
      </c>
      <c r="DI36" s="18">
        <v>0.42400000000000004</v>
      </c>
      <c r="DJ36" s="18">
        <v>64.66</v>
      </c>
      <c r="DK36" s="18">
        <v>0.21200000000000002</v>
      </c>
      <c r="DL36" s="18">
        <v>1.484</v>
      </c>
      <c r="DM36" s="18">
        <v>0</v>
      </c>
      <c r="DN36" s="18">
        <v>0</v>
      </c>
      <c r="DO36" s="18">
        <v>0.63600000000000001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40">
        <v>0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0</v>
      </c>
      <c r="EH36" s="13">
        <v>0</v>
      </c>
      <c r="EI36" s="13">
        <v>0</v>
      </c>
      <c r="EJ36" s="13">
        <v>0</v>
      </c>
      <c r="EK36" s="13">
        <v>0</v>
      </c>
      <c r="EL36" s="13">
        <v>0</v>
      </c>
      <c r="EM36" s="13">
        <v>0</v>
      </c>
      <c r="EN36" s="13">
        <v>0</v>
      </c>
      <c r="EO36" s="13">
        <v>0</v>
      </c>
      <c r="EP36" s="13">
        <v>0</v>
      </c>
      <c r="EQ36" s="13">
        <v>0</v>
      </c>
      <c r="ER36" s="13">
        <v>0</v>
      </c>
      <c r="ES36" s="13">
        <v>0</v>
      </c>
      <c r="ET36" s="19">
        <v>0</v>
      </c>
      <c r="EU36" s="19">
        <v>0</v>
      </c>
      <c r="EV36" s="13">
        <v>0</v>
      </c>
      <c r="EW36" s="13">
        <v>0</v>
      </c>
      <c r="EX36" s="18">
        <v>0</v>
      </c>
      <c r="EY36" s="18">
        <v>0.458649826536</v>
      </c>
      <c r="EZ36" s="18">
        <v>2.0592836469807829</v>
      </c>
      <c r="FA36" s="18">
        <v>4.4166914275600003E-2</v>
      </c>
      <c r="FB36" s="18">
        <v>3.7304422632400002E-3</v>
      </c>
      <c r="FC36" s="18">
        <v>8.38571294276E-2</v>
      </c>
      <c r="FD36" s="18">
        <v>0.31468852078000004</v>
      </c>
      <c r="FE36" s="18">
        <v>3.6235197367600002E-3</v>
      </c>
      <c r="FF36" s="13">
        <v>0</v>
      </c>
      <c r="FG36" s="13">
        <v>0</v>
      </c>
      <c r="FH36" s="14">
        <f t="shared" si="0"/>
        <v>153.27600000000001</v>
      </c>
    </row>
    <row r="37" spans="1:164">
      <c r="A37" s="79"/>
      <c r="B37" s="4">
        <v>51</v>
      </c>
      <c r="C37" s="57" t="s">
        <v>80</v>
      </c>
      <c r="D37" s="12">
        <v>33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7">
        <v>0.21200000000000002</v>
      </c>
      <c r="BH37" s="17">
        <v>0</v>
      </c>
      <c r="BI37" s="17">
        <v>0.21200000000000002</v>
      </c>
      <c r="BJ37" s="17">
        <v>7.2080000000000002</v>
      </c>
      <c r="BK37" s="17">
        <v>1.9080000000000001</v>
      </c>
      <c r="BL37" s="17">
        <v>0.42400000000000004</v>
      </c>
      <c r="BM37" s="17">
        <v>1.484</v>
      </c>
      <c r="BN37" s="17">
        <v>0.21200000000000002</v>
      </c>
      <c r="BO37" s="17">
        <v>3.18</v>
      </c>
      <c r="BP37" s="17">
        <v>0.21200000000000002</v>
      </c>
      <c r="BQ37" s="17">
        <v>0.63600000000000001</v>
      </c>
      <c r="BR37" s="17">
        <v>5.7240000000000011</v>
      </c>
      <c r="BS37" s="17">
        <v>15.688000000000002</v>
      </c>
      <c r="BT37" s="17">
        <v>0.21200000000000002</v>
      </c>
      <c r="BU37" s="17">
        <v>0.63600000000000001</v>
      </c>
      <c r="BV37" s="17">
        <v>1.9080000000000001</v>
      </c>
      <c r="BW37" s="17">
        <v>1.484</v>
      </c>
      <c r="BX37" s="17">
        <v>1.484</v>
      </c>
      <c r="BY37" s="17">
        <v>21.623999999999999</v>
      </c>
      <c r="BZ37" s="17">
        <v>2.7560000000000002</v>
      </c>
      <c r="CA37" s="17">
        <v>2.12</v>
      </c>
      <c r="CB37" s="17">
        <v>6.36</v>
      </c>
      <c r="CC37" s="17">
        <v>45.580000000000005</v>
      </c>
      <c r="CD37" s="17">
        <v>1.272</v>
      </c>
      <c r="CE37" s="17">
        <v>0.42400000000000004</v>
      </c>
      <c r="CF37" s="17">
        <v>0.42400000000000004</v>
      </c>
      <c r="CG37" s="17">
        <v>0.63600000000000001</v>
      </c>
      <c r="CH37" s="17">
        <v>6.7840000000000007</v>
      </c>
      <c r="CI37" s="17">
        <v>0</v>
      </c>
      <c r="CJ37" s="17">
        <v>2.544</v>
      </c>
      <c r="CK37" s="17">
        <v>0.21200000000000002</v>
      </c>
      <c r="CL37" s="17">
        <v>18.868000000000002</v>
      </c>
      <c r="CM37" s="17">
        <v>24.803999999999998</v>
      </c>
      <c r="CN37" s="17">
        <v>1.272</v>
      </c>
      <c r="CO37" s="17">
        <v>1.272</v>
      </c>
      <c r="CP37" s="17">
        <v>0.63600000000000001</v>
      </c>
      <c r="CQ37" s="17">
        <v>1.6960000000000002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8">
        <v>8.2680000000000007</v>
      </c>
      <c r="DE37" s="18">
        <v>1.9080000000000001</v>
      </c>
      <c r="DF37" s="18">
        <v>4.0279999999999996</v>
      </c>
      <c r="DG37" s="18">
        <v>0.42400000000000004</v>
      </c>
      <c r="DH37" s="18">
        <v>3.18</v>
      </c>
      <c r="DI37" s="18">
        <v>0.84800000000000009</v>
      </c>
      <c r="DJ37" s="18">
        <v>152.42800000000003</v>
      </c>
      <c r="DK37" s="18">
        <v>0.21200000000000002</v>
      </c>
      <c r="DL37" s="18">
        <v>2.968</v>
      </c>
      <c r="DM37" s="18">
        <v>0</v>
      </c>
      <c r="DN37" s="18">
        <v>0</v>
      </c>
      <c r="DO37" s="18">
        <v>1.272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40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9">
        <v>0</v>
      </c>
      <c r="EU37" s="19">
        <v>0</v>
      </c>
      <c r="EV37" s="13">
        <v>0</v>
      </c>
      <c r="EW37" s="13">
        <v>0</v>
      </c>
      <c r="EX37" s="18">
        <v>0</v>
      </c>
      <c r="EY37" s="18">
        <v>0.10918372859240001</v>
      </c>
      <c r="EZ37" s="18">
        <v>0.84208308349717353</v>
      </c>
      <c r="FA37" s="18">
        <v>1.0492858628040001E-2</v>
      </c>
      <c r="FB37" s="18">
        <v>8.9206682286400009E-4</v>
      </c>
      <c r="FC37" s="18">
        <v>2.034226407172E-2</v>
      </c>
      <c r="FD37" s="18">
        <v>7.6129143311200007E-2</v>
      </c>
      <c r="FE37" s="18">
        <v>8.7685507662400007E-4</v>
      </c>
      <c r="FF37" s="13">
        <v>0</v>
      </c>
      <c r="FG37" s="13">
        <v>0</v>
      </c>
      <c r="FH37" s="14">
        <f t="shared" si="0"/>
        <v>358.70400000000006</v>
      </c>
    </row>
    <row r="38" spans="1:164">
      <c r="A38" s="79"/>
      <c r="B38" s="4">
        <v>52</v>
      </c>
      <c r="C38" s="57" t="s">
        <v>81</v>
      </c>
      <c r="D38" s="12">
        <v>34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7">
        <v>0</v>
      </c>
      <c r="BH38" s="17">
        <v>0</v>
      </c>
      <c r="BI38" s="17">
        <v>2.544</v>
      </c>
      <c r="BJ38" s="17">
        <v>52.364000000000004</v>
      </c>
      <c r="BK38" s="17">
        <v>24.168000000000003</v>
      </c>
      <c r="BL38" s="17">
        <v>2.7560000000000002</v>
      </c>
      <c r="BM38" s="17">
        <v>5.9359999999999999</v>
      </c>
      <c r="BN38" s="17">
        <v>0.84800000000000009</v>
      </c>
      <c r="BO38" s="17">
        <v>13.568000000000001</v>
      </c>
      <c r="BP38" s="17">
        <v>0.63600000000000001</v>
      </c>
      <c r="BQ38" s="17">
        <v>5.7240000000000011</v>
      </c>
      <c r="BR38" s="17">
        <v>6.7840000000000007</v>
      </c>
      <c r="BS38" s="17">
        <v>18.656000000000002</v>
      </c>
      <c r="BT38" s="17">
        <v>1.06</v>
      </c>
      <c r="BU38" s="17">
        <v>4.24</v>
      </c>
      <c r="BV38" s="17">
        <v>8.48</v>
      </c>
      <c r="BW38" s="17">
        <v>11.66</v>
      </c>
      <c r="BX38" s="17">
        <v>8.48</v>
      </c>
      <c r="BY38" s="17">
        <v>1.9080000000000001</v>
      </c>
      <c r="BZ38" s="17">
        <v>7.42</v>
      </c>
      <c r="CA38" s="17">
        <v>41.34</v>
      </c>
      <c r="CB38" s="17">
        <v>200.12800000000001</v>
      </c>
      <c r="CC38" s="17">
        <v>744.12</v>
      </c>
      <c r="CD38" s="17">
        <v>10.811999999999999</v>
      </c>
      <c r="CE38" s="17">
        <v>1.9080000000000001</v>
      </c>
      <c r="CF38" s="17">
        <v>17.384</v>
      </c>
      <c r="CG38" s="17">
        <v>7.6320000000000006</v>
      </c>
      <c r="CH38" s="17">
        <v>2.544</v>
      </c>
      <c r="CI38" s="17">
        <v>4.0279999999999996</v>
      </c>
      <c r="CJ38" s="17">
        <v>10.811999999999999</v>
      </c>
      <c r="CK38" s="17">
        <v>4.0279999999999996</v>
      </c>
      <c r="CL38" s="17">
        <v>45.792000000000009</v>
      </c>
      <c r="CM38" s="17">
        <v>9.9640000000000004</v>
      </c>
      <c r="CN38" s="17">
        <v>0.63600000000000001</v>
      </c>
      <c r="CO38" s="17">
        <v>0.63600000000000001</v>
      </c>
      <c r="CP38" s="17">
        <v>2.544</v>
      </c>
      <c r="CQ38" s="17">
        <v>6.36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221.32800000000003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97.944000000000017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18">
        <v>0</v>
      </c>
      <c r="DZ38" s="18">
        <v>0</v>
      </c>
      <c r="EA38" s="40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9">
        <v>0.84800000000000009</v>
      </c>
      <c r="EU38" s="19">
        <v>30.952000000000002</v>
      </c>
      <c r="EV38" s="13">
        <v>0</v>
      </c>
      <c r="EW38" s="13">
        <v>0</v>
      </c>
      <c r="EX38" s="18">
        <v>0</v>
      </c>
      <c r="EY38" s="18">
        <v>0</v>
      </c>
      <c r="EZ38" s="18">
        <v>-0.21199999999953434</v>
      </c>
      <c r="FA38" s="18">
        <v>0</v>
      </c>
      <c r="FB38" s="18">
        <v>0</v>
      </c>
      <c r="FC38" s="18">
        <v>0</v>
      </c>
      <c r="FD38" s="18">
        <v>0</v>
      </c>
      <c r="FE38" s="18">
        <v>0</v>
      </c>
      <c r="FF38" s="13">
        <v>0</v>
      </c>
      <c r="FG38" s="13">
        <v>0</v>
      </c>
      <c r="FH38" s="14">
        <f t="shared" si="0"/>
        <v>1638.76</v>
      </c>
    </row>
    <row r="39" spans="1:164">
      <c r="A39" s="79"/>
      <c r="B39" s="4">
        <v>53</v>
      </c>
      <c r="C39" s="57" t="s">
        <v>82</v>
      </c>
      <c r="D39" s="12">
        <v>35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7">
        <v>0</v>
      </c>
      <c r="BH39" s="17">
        <v>0</v>
      </c>
      <c r="BI39" s="17">
        <v>0.42400000000000004</v>
      </c>
      <c r="BJ39" s="17">
        <v>3.8160000000000003</v>
      </c>
      <c r="BK39" s="17">
        <v>1.6960000000000002</v>
      </c>
      <c r="BL39" s="17">
        <v>0.42400000000000004</v>
      </c>
      <c r="BM39" s="17">
        <v>1.272</v>
      </c>
      <c r="BN39" s="17">
        <v>0</v>
      </c>
      <c r="BO39" s="17">
        <v>0.84800000000000009</v>
      </c>
      <c r="BP39" s="17">
        <v>0</v>
      </c>
      <c r="BQ39" s="17">
        <v>0.42400000000000004</v>
      </c>
      <c r="BR39" s="17">
        <v>0.84800000000000009</v>
      </c>
      <c r="BS39" s="17">
        <v>2.12</v>
      </c>
      <c r="BT39" s="17">
        <v>0.21200000000000002</v>
      </c>
      <c r="BU39" s="17">
        <v>0.42400000000000004</v>
      </c>
      <c r="BV39" s="17">
        <v>1.06</v>
      </c>
      <c r="BW39" s="17">
        <v>0.84800000000000009</v>
      </c>
      <c r="BX39" s="17">
        <v>1.272</v>
      </c>
      <c r="BY39" s="17">
        <v>4.6640000000000006</v>
      </c>
      <c r="BZ39" s="17">
        <v>5.0880000000000001</v>
      </c>
      <c r="CA39" s="17">
        <v>20.988000000000003</v>
      </c>
      <c r="CB39" s="17">
        <v>19.503999999999998</v>
      </c>
      <c r="CC39" s="17">
        <v>18.231999999999999</v>
      </c>
      <c r="CD39" s="17">
        <v>5.3000000000000007</v>
      </c>
      <c r="CE39" s="17">
        <v>1.06</v>
      </c>
      <c r="CF39" s="17">
        <v>8.0559999999999992</v>
      </c>
      <c r="CG39" s="17">
        <v>2.3320000000000003</v>
      </c>
      <c r="CH39" s="17">
        <v>11.448000000000002</v>
      </c>
      <c r="CI39" s="17">
        <v>4.6640000000000006</v>
      </c>
      <c r="CJ39" s="17">
        <v>11.236000000000001</v>
      </c>
      <c r="CK39" s="17">
        <v>3.6040000000000001</v>
      </c>
      <c r="CL39" s="17">
        <v>13.991999999999999</v>
      </c>
      <c r="CM39" s="17">
        <v>23.744</v>
      </c>
      <c r="CN39" s="17">
        <v>1.9080000000000001</v>
      </c>
      <c r="CO39" s="17">
        <v>2.544</v>
      </c>
      <c r="CP39" s="17">
        <v>1.9080000000000001</v>
      </c>
      <c r="CQ39" s="17">
        <v>2.12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18">
        <v>0</v>
      </c>
      <c r="DK39" s="18">
        <v>26.076000000000004</v>
      </c>
      <c r="DL39" s="18">
        <v>0</v>
      </c>
      <c r="DM39" s="18">
        <v>0</v>
      </c>
      <c r="DN39" s="1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18">
        <v>0</v>
      </c>
      <c r="DZ39" s="18">
        <v>0</v>
      </c>
      <c r="EA39" s="40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0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9">
        <v>136.952</v>
      </c>
      <c r="EU39" s="19">
        <v>0</v>
      </c>
      <c r="EV39" s="13">
        <v>0</v>
      </c>
      <c r="EW39" s="13">
        <v>0</v>
      </c>
      <c r="EX39" s="18">
        <v>0</v>
      </c>
      <c r="EY39" s="18">
        <v>0</v>
      </c>
      <c r="EZ39" s="18">
        <v>0.21200000000004593</v>
      </c>
      <c r="FA39" s="18">
        <v>0</v>
      </c>
      <c r="FB39" s="18">
        <v>0</v>
      </c>
      <c r="FC39" s="18">
        <v>0</v>
      </c>
      <c r="FD39" s="18">
        <v>0</v>
      </c>
      <c r="FE39" s="18">
        <v>0</v>
      </c>
      <c r="FF39" s="13">
        <v>0</v>
      </c>
      <c r="FG39" s="13">
        <v>0</v>
      </c>
      <c r="FH39" s="14">
        <f t="shared" si="0"/>
        <v>341.32</v>
      </c>
    </row>
    <row r="40" spans="1:164">
      <c r="A40" s="79"/>
      <c r="B40" s="4" t="s">
        <v>7</v>
      </c>
      <c r="C40" s="57" t="s">
        <v>83</v>
      </c>
      <c r="D40" s="12">
        <v>36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7">
        <v>1.9080000000000001</v>
      </c>
      <c r="BH40" s="17">
        <v>0</v>
      </c>
      <c r="BI40" s="17">
        <v>2.544</v>
      </c>
      <c r="BJ40" s="17">
        <v>23.32</v>
      </c>
      <c r="BK40" s="17">
        <v>19.928000000000001</v>
      </c>
      <c r="BL40" s="17">
        <v>7.8440000000000012</v>
      </c>
      <c r="BM40" s="17">
        <v>4.0279999999999996</v>
      </c>
      <c r="BN40" s="17">
        <v>0.42400000000000004</v>
      </c>
      <c r="BO40" s="17">
        <v>7.2080000000000002</v>
      </c>
      <c r="BP40" s="17">
        <v>0.63600000000000001</v>
      </c>
      <c r="BQ40" s="17">
        <v>6.7840000000000007</v>
      </c>
      <c r="BR40" s="17">
        <v>10.176</v>
      </c>
      <c r="BS40" s="17">
        <v>35.404000000000003</v>
      </c>
      <c r="BT40" s="17">
        <v>6.9959999999999996</v>
      </c>
      <c r="BU40" s="17">
        <v>12.508000000000001</v>
      </c>
      <c r="BV40" s="17">
        <v>27.772000000000002</v>
      </c>
      <c r="BW40" s="17">
        <v>12.508000000000001</v>
      </c>
      <c r="BX40" s="17">
        <v>17.596000000000004</v>
      </c>
      <c r="BY40" s="17">
        <v>22.684000000000001</v>
      </c>
      <c r="BZ40" s="17">
        <v>7.42</v>
      </c>
      <c r="CA40" s="17">
        <v>108.12</v>
      </c>
      <c r="CB40" s="17">
        <v>150.732</v>
      </c>
      <c r="CC40" s="17">
        <v>96.036000000000001</v>
      </c>
      <c r="CD40" s="17">
        <v>38.584000000000003</v>
      </c>
      <c r="CE40" s="17">
        <v>6.36</v>
      </c>
      <c r="CF40" s="17">
        <v>16.748000000000001</v>
      </c>
      <c r="CG40" s="17">
        <v>15.476000000000001</v>
      </c>
      <c r="CH40" s="17">
        <v>12.72</v>
      </c>
      <c r="CI40" s="17">
        <v>25.44</v>
      </c>
      <c r="CJ40" s="17">
        <v>54.484000000000002</v>
      </c>
      <c r="CK40" s="17">
        <v>19.292000000000002</v>
      </c>
      <c r="CL40" s="17">
        <v>87.344000000000008</v>
      </c>
      <c r="CM40" s="17">
        <v>10.600000000000001</v>
      </c>
      <c r="CN40" s="17">
        <v>2.968</v>
      </c>
      <c r="CO40" s="17">
        <v>73.14</v>
      </c>
      <c r="CP40" s="17">
        <v>17.384</v>
      </c>
      <c r="CQ40" s="17">
        <v>6.9959999999999996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2304.652</v>
      </c>
      <c r="DO40" s="18">
        <v>0</v>
      </c>
      <c r="DP40" s="18">
        <v>0</v>
      </c>
      <c r="DQ40" s="18">
        <v>0</v>
      </c>
      <c r="DR40" s="18">
        <v>0</v>
      </c>
      <c r="DS40" s="18">
        <v>28.408000000000001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0.63600000000000001</v>
      </c>
      <c r="EA40" s="40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9">
        <v>353.61600000000004</v>
      </c>
      <c r="EU40" s="19">
        <v>0</v>
      </c>
      <c r="EV40" s="13">
        <v>0</v>
      </c>
      <c r="EW40" s="13">
        <v>0</v>
      </c>
      <c r="EX40" s="18">
        <v>0</v>
      </c>
      <c r="EY40" s="18">
        <v>0</v>
      </c>
      <c r="EZ40" s="18">
        <v>-0.42399999999997817</v>
      </c>
      <c r="FA40" s="18">
        <v>0</v>
      </c>
      <c r="FB40" s="18">
        <v>0</v>
      </c>
      <c r="FC40" s="18">
        <v>0</v>
      </c>
      <c r="FD40" s="18">
        <v>0</v>
      </c>
      <c r="FE40" s="18">
        <v>0</v>
      </c>
      <c r="FF40" s="13">
        <v>0</v>
      </c>
      <c r="FG40" s="13">
        <v>0</v>
      </c>
      <c r="FH40" s="14">
        <f t="shared" si="0"/>
        <v>3657</v>
      </c>
    </row>
    <row r="41" spans="1:164">
      <c r="A41" s="79"/>
      <c r="B41" s="4">
        <v>58</v>
      </c>
      <c r="C41" s="57" t="s">
        <v>84</v>
      </c>
      <c r="D41" s="12">
        <v>37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7">
        <v>0</v>
      </c>
      <c r="BH41" s="17">
        <v>0</v>
      </c>
      <c r="BI41" s="17">
        <v>0.21200000000000002</v>
      </c>
      <c r="BJ41" s="17">
        <v>6.1479999999999997</v>
      </c>
      <c r="BK41" s="17">
        <v>3.6040000000000001</v>
      </c>
      <c r="BL41" s="17">
        <v>0.84800000000000009</v>
      </c>
      <c r="BM41" s="17">
        <v>7.8440000000000012</v>
      </c>
      <c r="BN41" s="17">
        <v>0</v>
      </c>
      <c r="BO41" s="17">
        <v>2.968</v>
      </c>
      <c r="BP41" s="17">
        <v>0.21200000000000002</v>
      </c>
      <c r="BQ41" s="17">
        <v>1.06</v>
      </c>
      <c r="BR41" s="17">
        <v>1.272</v>
      </c>
      <c r="BS41" s="17">
        <v>4.6640000000000006</v>
      </c>
      <c r="BT41" s="17">
        <v>0.63600000000000001</v>
      </c>
      <c r="BU41" s="17">
        <v>1.06</v>
      </c>
      <c r="BV41" s="17">
        <v>2.12</v>
      </c>
      <c r="BW41" s="17">
        <v>2.544</v>
      </c>
      <c r="BX41" s="17">
        <v>2.968</v>
      </c>
      <c r="BY41" s="17">
        <v>1.06</v>
      </c>
      <c r="BZ41" s="17">
        <v>2.3320000000000003</v>
      </c>
      <c r="CA41" s="17">
        <v>8.48</v>
      </c>
      <c r="CB41" s="17">
        <v>30.528000000000002</v>
      </c>
      <c r="CC41" s="17">
        <v>8.6920000000000002</v>
      </c>
      <c r="CD41" s="17">
        <v>4.6640000000000006</v>
      </c>
      <c r="CE41" s="17">
        <v>5.0880000000000001</v>
      </c>
      <c r="CF41" s="17">
        <v>9.3280000000000012</v>
      </c>
      <c r="CG41" s="17">
        <v>4.24</v>
      </c>
      <c r="CH41" s="17">
        <v>1.484</v>
      </c>
      <c r="CI41" s="17">
        <v>2.3320000000000003</v>
      </c>
      <c r="CJ41" s="17">
        <v>9.5400000000000009</v>
      </c>
      <c r="CK41" s="17">
        <v>14.84</v>
      </c>
      <c r="CL41" s="17">
        <v>14.416</v>
      </c>
      <c r="CM41" s="17">
        <v>4.0279999999999996</v>
      </c>
      <c r="CN41" s="17">
        <v>0.84800000000000009</v>
      </c>
      <c r="CO41" s="17">
        <v>1.484</v>
      </c>
      <c r="CP41" s="17">
        <v>2.7560000000000002</v>
      </c>
      <c r="CQ41" s="17">
        <v>1.9080000000000001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206.70000000000002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0.21200000000000002</v>
      </c>
      <c r="EA41" s="40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0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9">
        <v>0.63600000000000001</v>
      </c>
      <c r="EU41" s="19">
        <v>0</v>
      </c>
      <c r="EV41" s="13">
        <v>0</v>
      </c>
      <c r="EW41" s="13">
        <v>0</v>
      </c>
      <c r="EX41" s="18">
        <v>0</v>
      </c>
      <c r="EY41" s="18">
        <v>12.08685448672</v>
      </c>
      <c r="EZ41" s="18">
        <v>53.860626972513174</v>
      </c>
      <c r="FA41" s="18">
        <v>1.1662084244080002</v>
      </c>
      <c r="FB41" s="18">
        <v>9.8390672509600013E-2</v>
      </c>
      <c r="FC41" s="18">
        <v>2.20776405892</v>
      </c>
      <c r="FD41" s="18">
        <v>8.2886849990000009</v>
      </c>
      <c r="FE41" s="18">
        <v>9.5470385929200013E-2</v>
      </c>
      <c r="FF41" s="13">
        <v>0</v>
      </c>
      <c r="FG41" s="13">
        <v>0</v>
      </c>
      <c r="FH41" s="14">
        <f t="shared" si="0"/>
        <v>451.56000000000006</v>
      </c>
    </row>
    <row r="42" spans="1:164">
      <c r="A42" s="79"/>
      <c r="B42" s="4" t="s">
        <v>8</v>
      </c>
      <c r="C42" s="57" t="s">
        <v>85</v>
      </c>
      <c r="D42" s="12">
        <v>38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7">
        <v>0</v>
      </c>
      <c r="BH42" s="17">
        <v>0</v>
      </c>
      <c r="BI42" s="17">
        <v>0.42400000000000004</v>
      </c>
      <c r="BJ42" s="17">
        <v>12.508000000000001</v>
      </c>
      <c r="BK42" s="17">
        <v>5.0880000000000001</v>
      </c>
      <c r="BL42" s="17">
        <v>1.484</v>
      </c>
      <c r="BM42" s="17">
        <v>2.7560000000000002</v>
      </c>
      <c r="BN42" s="17">
        <v>0</v>
      </c>
      <c r="BO42" s="17">
        <v>1.6960000000000002</v>
      </c>
      <c r="BP42" s="17">
        <v>0.42400000000000004</v>
      </c>
      <c r="BQ42" s="17">
        <v>1.484</v>
      </c>
      <c r="BR42" s="17">
        <v>1.484</v>
      </c>
      <c r="BS42" s="17">
        <v>2.968</v>
      </c>
      <c r="BT42" s="17">
        <v>0.63600000000000001</v>
      </c>
      <c r="BU42" s="17">
        <v>1.9080000000000001</v>
      </c>
      <c r="BV42" s="17">
        <v>1.06</v>
      </c>
      <c r="BW42" s="17">
        <v>2.3320000000000003</v>
      </c>
      <c r="BX42" s="17">
        <v>2.968</v>
      </c>
      <c r="BY42" s="17">
        <v>1.06</v>
      </c>
      <c r="BZ42" s="17">
        <v>1.9080000000000001</v>
      </c>
      <c r="CA42" s="17">
        <v>7.42</v>
      </c>
      <c r="CB42" s="17">
        <v>18.231999999999999</v>
      </c>
      <c r="CC42" s="17">
        <v>4.24</v>
      </c>
      <c r="CD42" s="17">
        <v>2.7560000000000002</v>
      </c>
      <c r="CE42" s="17">
        <v>11.236000000000001</v>
      </c>
      <c r="CF42" s="17">
        <v>8.0559999999999992</v>
      </c>
      <c r="CG42" s="17">
        <v>2.12</v>
      </c>
      <c r="CH42" s="17">
        <v>1.9080000000000001</v>
      </c>
      <c r="CI42" s="17">
        <v>1.6960000000000002</v>
      </c>
      <c r="CJ42" s="17">
        <v>10.388000000000002</v>
      </c>
      <c r="CK42" s="17">
        <v>107.48400000000001</v>
      </c>
      <c r="CL42" s="17">
        <v>9.3280000000000012</v>
      </c>
      <c r="CM42" s="17">
        <v>2.3320000000000003</v>
      </c>
      <c r="CN42" s="17">
        <v>1.9080000000000001</v>
      </c>
      <c r="CO42" s="17">
        <v>0.42400000000000004</v>
      </c>
      <c r="CP42" s="17">
        <v>40.28</v>
      </c>
      <c r="CQ42" s="17">
        <v>1.6960000000000002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148.61199999999999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0.21200000000000002</v>
      </c>
      <c r="EA42" s="40">
        <v>0</v>
      </c>
      <c r="EB42" s="13">
        <v>0</v>
      </c>
      <c r="EC42" s="13">
        <v>0</v>
      </c>
      <c r="ED42" s="13">
        <v>0</v>
      </c>
      <c r="EE42" s="13">
        <v>0</v>
      </c>
      <c r="EF42" s="13">
        <v>0</v>
      </c>
      <c r="EG42" s="13">
        <v>0</v>
      </c>
      <c r="EH42" s="13">
        <v>0</v>
      </c>
      <c r="EI42" s="13">
        <v>0</v>
      </c>
      <c r="EJ42" s="13">
        <v>0</v>
      </c>
      <c r="EK42" s="13">
        <v>0</v>
      </c>
      <c r="EL42" s="13">
        <v>0</v>
      </c>
      <c r="EM42" s="13">
        <v>0</v>
      </c>
      <c r="EN42" s="13">
        <v>0</v>
      </c>
      <c r="EO42" s="13">
        <v>0</v>
      </c>
      <c r="EP42" s="13">
        <v>0</v>
      </c>
      <c r="EQ42" s="13">
        <v>0</v>
      </c>
      <c r="ER42" s="13">
        <v>0</v>
      </c>
      <c r="ES42" s="13">
        <v>0</v>
      </c>
      <c r="ET42" s="19">
        <v>0.42400000000000004</v>
      </c>
      <c r="EU42" s="19">
        <v>0</v>
      </c>
      <c r="EV42" s="13">
        <v>0</v>
      </c>
      <c r="EW42" s="13">
        <v>0</v>
      </c>
      <c r="EX42" s="18">
        <v>0</v>
      </c>
      <c r="EY42" s="18">
        <v>7.4902432977200002</v>
      </c>
      <c r="EZ42" s="18">
        <v>34.120006869326971</v>
      </c>
      <c r="FA42" s="18">
        <v>0.72182096762000003</v>
      </c>
      <c r="FB42" s="18">
        <v>6.12171548316E-2</v>
      </c>
      <c r="FC42" s="18">
        <v>1.371549053484</v>
      </c>
      <c r="FD42" s="18">
        <v>5.1478991520399999</v>
      </c>
      <c r="FE42" s="18">
        <v>5.9263504977600003E-2</v>
      </c>
      <c r="FF42" s="13">
        <v>0</v>
      </c>
      <c r="FG42" s="13">
        <v>0</v>
      </c>
      <c r="FH42" s="14">
        <f t="shared" si="0"/>
        <v>471.91200000000003</v>
      </c>
    </row>
    <row r="43" spans="1:164">
      <c r="A43" s="79"/>
      <c r="B43" s="4">
        <v>61</v>
      </c>
      <c r="C43" s="57" t="s">
        <v>86</v>
      </c>
      <c r="D43" s="12">
        <v>39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7">
        <v>0</v>
      </c>
      <c r="BH43" s="17">
        <v>0</v>
      </c>
      <c r="BI43" s="17">
        <v>2.7560000000000002</v>
      </c>
      <c r="BJ43" s="17">
        <v>18.02</v>
      </c>
      <c r="BK43" s="17">
        <v>11.236000000000001</v>
      </c>
      <c r="BL43" s="17">
        <v>4.0279999999999996</v>
      </c>
      <c r="BM43" s="17">
        <v>3.8160000000000003</v>
      </c>
      <c r="BN43" s="17">
        <v>0.63600000000000001</v>
      </c>
      <c r="BO43" s="17">
        <v>6.1479999999999997</v>
      </c>
      <c r="BP43" s="17">
        <v>0.21200000000000002</v>
      </c>
      <c r="BQ43" s="17">
        <v>3.18</v>
      </c>
      <c r="BR43" s="17">
        <v>6.7840000000000007</v>
      </c>
      <c r="BS43" s="17">
        <v>20.988000000000003</v>
      </c>
      <c r="BT43" s="17">
        <v>5.0880000000000001</v>
      </c>
      <c r="BU43" s="17">
        <v>5.3000000000000007</v>
      </c>
      <c r="BV43" s="17">
        <v>9.1159999999999997</v>
      </c>
      <c r="BW43" s="17">
        <v>10.811999999999999</v>
      </c>
      <c r="BX43" s="17">
        <v>9.7519999999999989</v>
      </c>
      <c r="BY43" s="17">
        <v>45.368000000000002</v>
      </c>
      <c r="BZ43" s="17">
        <v>23.32</v>
      </c>
      <c r="CA43" s="17">
        <v>67.416000000000011</v>
      </c>
      <c r="CB43" s="17">
        <v>128.47200000000001</v>
      </c>
      <c r="CC43" s="17">
        <v>107.696</v>
      </c>
      <c r="CD43" s="17">
        <v>25.228000000000002</v>
      </c>
      <c r="CE43" s="17">
        <v>4.0279999999999996</v>
      </c>
      <c r="CF43" s="17">
        <v>26.712</v>
      </c>
      <c r="CG43" s="17">
        <v>28.196000000000002</v>
      </c>
      <c r="CH43" s="17">
        <v>38.584000000000003</v>
      </c>
      <c r="CI43" s="17">
        <v>19.292000000000002</v>
      </c>
      <c r="CJ43" s="17">
        <v>64.872</v>
      </c>
      <c r="CK43" s="17">
        <v>22.684000000000001</v>
      </c>
      <c r="CL43" s="17">
        <v>75.896000000000001</v>
      </c>
      <c r="CM43" s="17">
        <v>32.648000000000003</v>
      </c>
      <c r="CN43" s="17">
        <v>4.0279999999999996</v>
      </c>
      <c r="CO43" s="17">
        <v>17.808000000000003</v>
      </c>
      <c r="CP43" s="17">
        <v>14.204000000000001</v>
      </c>
      <c r="CQ43" s="17">
        <v>10.600000000000001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392.83600000000007</v>
      </c>
      <c r="DL43" s="18">
        <v>24.591999999999999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18">
        <v>0</v>
      </c>
      <c r="DZ43" s="18">
        <v>0</v>
      </c>
      <c r="EA43" s="40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0</v>
      </c>
      <c r="ET43" s="19">
        <v>48.124000000000002</v>
      </c>
      <c r="EU43" s="19">
        <v>0</v>
      </c>
      <c r="EV43" s="13">
        <v>0</v>
      </c>
      <c r="EW43" s="13">
        <v>0</v>
      </c>
      <c r="EX43" s="18">
        <v>0</v>
      </c>
      <c r="EY43" s="18">
        <v>0</v>
      </c>
      <c r="EZ43" s="18">
        <v>0.4239999999997508</v>
      </c>
      <c r="FA43" s="18">
        <v>0</v>
      </c>
      <c r="FB43" s="18">
        <v>0</v>
      </c>
      <c r="FC43" s="18">
        <v>0</v>
      </c>
      <c r="FD43" s="18">
        <v>0</v>
      </c>
      <c r="FE43" s="18">
        <v>0</v>
      </c>
      <c r="FF43" s="13">
        <v>0</v>
      </c>
      <c r="FG43" s="13">
        <v>0</v>
      </c>
      <c r="FH43" s="14">
        <f t="shared" si="0"/>
        <v>1340.8999999999999</v>
      </c>
    </row>
    <row r="44" spans="1:164">
      <c r="A44" s="79"/>
      <c r="B44" s="4" t="s">
        <v>9</v>
      </c>
      <c r="C44" s="57" t="s">
        <v>87</v>
      </c>
      <c r="D44" s="12">
        <v>40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7">
        <v>1.484</v>
      </c>
      <c r="BH44" s="17">
        <v>0</v>
      </c>
      <c r="BI44" s="17">
        <v>1.06</v>
      </c>
      <c r="BJ44" s="17">
        <v>16.324000000000002</v>
      </c>
      <c r="BK44" s="17">
        <v>27.560000000000002</v>
      </c>
      <c r="BL44" s="17">
        <v>4.24</v>
      </c>
      <c r="BM44" s="17">
        <v>6.572000000000001</v>
      </c>
      <c r="BN44" s="17">
        <v>0.21200000000000002</v>
      </c>
      <c r="BO44" s="17">
        <v>4.0279999999999996</v>
      </c>
      <c r="BP44" s="17">
        <v>0.21200000000000002</v>
      </c>
      <c r="BQ44" s="17">
        <v>3.6040000000000001</v>
      </c>
      <c r="BR44" s="17">
        <v>11.236000000000001</v>
      </c>
      <c r="BS44" s="17">
        <v>19.716000000000001</v>
      </c>
      <c r="BT44" s="17">
        <v>2.7560000000000002</v>
      </c>
      <c r="BU44" s="17">
        <v>4.6640000000000006</v>
      </c>
      <c r="BV44" s="17">
        <v>10.600000000000001</v>
      </c>
      <c r="BW44" s="17">
        <v>12.295999999999999</v>
      </c>
      <c r="BX44" s="17">
        <v>11.236000000000001</v>
      </c>
      <c r="BY44" s="17">
        <v>6.1479999999999997</v>
      </c>
      <c r="BZ44" s="17">
        <v>4.24</v>
      </c>
      <c r="CA44" s="17">
        <v>61.904000000000003</v>
      </c>
      <c r="CB44" s="17">
        <v>102.396</v>
      </c>
      <c r="CC44" s="17">
        <v>52.364000000000004</v>
      </c>
      <c r="CD44" s="17">
        <v>32.648000000000003</v>
      </c>
      <c r="CE44" s="17">
        <v>3.6040000000000001</v>
      </c>
      <c r="CF44" s="17">
        <v>1.272</v>
      </c>
      <c r="CG44" s="17">
        <v>87.344000000000008</v>
      </c>
      <c r="CH44" s="17">
        <v>113.84400000000001</v>
      </c>
      <c r="CI44" s="17">
        <v>12.508000000000001</v>
      </c>
      <c r="CJ44" s="17">
        <v>70.172000000000011</v>
      </c>
      <c r="CK44" s="17">
        <v>13.356</v>
      </c>
      <c r="CL44" s="17">
        <v>33.072000000000003</v>
      </c>
      <c r="CM44" s="17">
        <v>33.92</v>
      </c>
      <c r="CN44" s="17">
        <v>4.8759999999999994</v>
      </c>
      <c r="CO44" s="17">
        <v>32.86</v>
      </c>
      <c r="CP44" s="17">
        <v>13.356</v>
      </c>
      <c r="CQ44" s="17">
        <v>14.84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1.272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40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0</v>
      </c>
      <c r="ET44" s="19">
        <v>501.16800000000006</v>
      </c>
      <c r="EU44" s="19">
        <v>0</v>
      </c>
      <c r="EV44" s="13">
        <v>0</v>
      </c>
      <c r="EW44" s="13">
        <v>0</v>
      </c>
      <c r="EX44" s="18">
        <v>0</v>
      </c>
      <c r="EY44" s="18">
        <v>62.172882101600003</v>
      </c>
      <c r="EZ44" s="18">
        <v>280.52839174168389</v>
      </c>
      <c r="FA44" s="18">
        <v>5.9916878547200003</v>
      </c>
      <c r="FB44" s="18">
        <v>0.50521429856800004</v>
      </c>
      <c r="FC44" s="18">
        <v>11.4400731504</v>
      </c>
      <c r="FD44" s="18">
        <v>42.939331307200007</v>
      </c>
      <c r="FE44" s="18">
        <v>0.49441954582800007</v>
      </c>
      <c r="FF44" s="13">
        <v>0</v>
      </c>
      <c r="FG44" s="13">
        <v>0</v>
      </c>
      <c r="FH44" s="14">
        <f t="shared" si="0"/>
        <v>1739.0360000000001</v>
      </c>
    </row>
    <row r="45" spans="1:164">
      <c r="A45" s="79"/>
      <c r="B45" s="4">
        <v>64</v>
      </c>
      <c r="C45" s="57" t="s">
        <v>88</v>
      </c>
      <c r="D45" s="12">
        <v>41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7">
        <v>16.324000000000002</v>
      </c>
      <c r="BH45" s="17">
        <v>0.21200000000000002</v>
      </c>
      <c r="BI45" s="17">
        <v>2.3320000000000003</v>
      </c>
      <c r="BJ45" s="17">
        <v>83.740000000000009</v>
      </c>
      <c r="BK45" s="17">
        <v>55.544000000000004</v>
      </c>
      <c r="BL45" s="17">
        <v>10.811999999999999</v>
      </c>
      <c r="BM45" s="17">
        <v>25.016000000000002</v>
      </c>
      <c r="BN45" s="17">
        <v>3.3920000000000003</v>
      </c>
      <c r="BO45" s="17">
        <v>13.991999999999999</v>
      </c>
      <c r="BP45" s="17">
        <v>0.63600000000000001</v>
      </c>
      <c r="BQ45" s="17">
        <v>10.388000000000002</v>
      </c>
      <c r="BR45" s="17">
        <v>37.1</v>
      </c>
      <c r="BS45" s="17">
        <v>70.808000000000007</v>
      </c>
      <c r="BT45" s="17">
        <v>5.9359999999999999</v>
      </c>
      <c r="BU45" s="17">
        <v>15.052</v>
      </c>
      <c r="BV45" s="17">
        <v>36.887999999999998</v>
      </c>
      <c r="BW45" s="17">
        <v>18.231999999999999</v>
      </c>
      <c r="BX45" s="17">
        <v>29.891999999999999</v>
      </c>
      <c r="BY45" s="17">
        <v>28.62</v>
      </c>
      <c r="BZ45" s="17">
        <v>14.628000000000002</v>
      </c>
      <c r="CA45" s="17">
        <v>117.87200000000001</v>
      </c>
      <c r="CB45" s="17">
        <v>240.83199999999999</v>
      </c>
      <c r="CC45" s="17">
        <v>70.172000000000011</v>
      </c>
      <c r="CD45" s="17">
        <v>44.096000000000004</v>
      </c>
      <c r="CE45" s="17">
        <v>5.3000000000000007</v>
      </c>
      <c r="CF45" s="17">
        <v>4.6640000000000006</v>
      </c>
      <c r="CG45" s="17">
        <v>12.932</v>
      </c>
      <c r="CH45" s="17">
        <v>233.83600000000001</v>
      </c>
      <c r="CI45" s="17">
        <v>187.196</v>
      </c>
      <c r="CJ45" s="17">
        <v>48.124000000000002</v>
      </c>
      <c r="CK45" s="17">
        <v>14.416</v>
      </c>
      <c r="CL45" s="17">
        <v>33.283999999999999</v>
      </c>
      <c r="CM45" s="17">
        <v>100.276</v>
      </c>
      <c r="CN45" s="17">
        <v>9.9640000000000004</v>
      </c>
      <c r="CO45" s="17">
        <v>29.468000000000004</v>
      </c>
      <c r="CP45" s="17">
        <v>13.356</v>
      </c>
      <c r="CQ45" s="17">
        <v>23.532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713.5920000000001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40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9">
        <v>57.876000000000005</v>
      </c>
      <c r="EU45" s="19">
        <v>0</v>
      </c>
      <c r="EV45" s="13">
        <v>0</v>
      </c>
      <c r="EW45" s="13">
        <v>0</v>
      </c>
      <c r="EX45" s="18">
        <v>0</v>
      </c>
      <c r="EY45" s="18">
        <v>0</v>
      </c>
      <c r="EZ45" s="18">
        <v>0</v>
      </c>
      <c r="FA45" s="18">
        <v>0</v>
      </c>
      <c r="FB45" s="18">
        <v>0</v>
      </c>
      <c r="FC45" s="18">
        <v>0</v>
      </c>
      <c r="FD45" s="18">
        <v>0</v>
      </c>
      <c r="FE45" s="18">
        <v>0</v>
      </c>
      <c r="FF45" s="13">
        <v>0</v>
      </c>
      <c r="FG45" s="13">
        <v>0</v>
      </c>
      <c r="FH45" s="14">
        <f t="shared" si="0"/>
        <v>2440.3320000000003</v>
      </c>
    </row>
    <row r="46" spans="1:164">
      <c r="A46" s="79"/>
      <c r="B46" s="4">
        <v>65</v>
      </c>
      <c r="C46" s="57" t="s">
        <v>89</v>
      </c>
      <c r="D46" s="12">
        <v>42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7">
        <v>9.1159999999999997</v>
      </c>
      <c r="BH46" s="17">
        <v>0.21200000000000002</v>
      </c>
      <c r="BI46" s="17">
        <v>0.42400000000000004</v>
      </c>
      <c r="BJ46" s="17">
        <v>5.0880000000000001</v>
      </c>
      <c r="BK46" s="17">
        <v>6.9959999999999996</v>
      </c>
      <c r="BL46" s="17">
        <v>1.9080000000000001</v>
      </c>
      <c r="BM46" s="17">
        <v>2.12</v>
      </c>
      <c r="BN46" s="17">
        <v>0</v>
      </c>
      <c r="BO46" s="17">
        <v>1.272</v>
      </c>
      <c r="BP46" s="17">
        <v>0</v>
      </c>
      <c r="BQ46" s="17">
        <v>1.272</v>
      </c>
      <c r="BR46" s="17">
        <v>5.3000000000000007</v>
      </c>
      <c r="BS46" s="17">
        <v>6.36</v>
      </c>
      <c r="BT46" s="17">
        <v>0.63600000000000001</v>
      </c>
      <c r="BU46" s="17">
        <v>1.484</v>
      </c>
      <c r="BV46" s="17">
        <v>2.968</v>
      </c>
      <c r="BW46" s="17">
        <v>1.9080000000000001</v>
      </c>
      <c r="BX46" s="17">
        <v>4.24</v>
      </c>
      <c r="BY46" s="17">
        <v>1.484</v>
      </c>
      <c r="BZ46" s="17">
        <v>3.6040000000000001</v>
      </c>
      <c r="CA46" s="17">
        <v>16.748000000000001</v>
      </c>
      <c r="CB46" s="17">
        <v>24.380000000000003</v>
      </c>
      <c r="CC46" s="17">
        <v>34.344000000000001</v>
      </c>
      <c r="CD46" s="17">
        <v>4.24</v>
      </c>
      <c r="CE46" s="17">
        <v>0.21200000000000002</v>
      </c>
      <c r="CF46" s="17">
        <v>0.21200000000000002</v>
      </c>
      <c r="CG46" s="17">
        <v>0.84800000000000009</v>
      </c>
      <c r="CH46" s="17">
        <v>12.508000000000001</v>
      </c>
      <c r="CI46" s="17">
        <v>2.3320000000000003</v>
      </c>
      <c r="CJ46" s="17">
        <v>7.42</v>
      </c>
      <c r="CK46" s="17">
        <v>1.6960000000000002</v>
      </c>
      <c r="CL46" s="17">
        <v>5.7240000000000011</v>
      </c>
      <c r="CM46" s="17">
        <v>3.6040000000000001</v>
      </c>
      <c r="CN46" s="17">
        <v>0.84800000000000009</v>
      </c>
      <c r="CO46" s="17">
        <v>4.6640000000000006</v>
      </c>
      <c r="CP46" s="17">
        <v>1.6960000000000002</v>
      </c>
      <c r="CQ46" s="17">
        <v>1.6960000000000002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473.39600000000007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18">
        <v>0</v>
      </c>
      <c r="DZ46" s="18">
        <v>0</v>
      </c>
      <c r="EA46" s="40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9">
        <v>28.196000000000002</v>
      </c>
      <c r="EU46" s="19">
        <v>0</v>
      </c>
      <c r="EV46" s="13">
        <v>0</v>
      </c>
      <c r="EW46" s="13">
        <v>0</v>
      </c>
      <c r="EX46" s="18">
        <v>0</v>
      </c>
      <c r="EY46" s="18">
        <v>0</v>
      </c>
      <c r="EZ46" s="18">
        <v>-0.42400000000009186</v>
      </c>
      <c r="FA46" s="18">
        <v>0</v>
      </c>
      <c r="FB46" s="18">
        <v>0</v>
      </c>
      <c r="FC46" s="18">
        <v>0</v>
      </c>
      <c r="FD46" s="18">
        <v>0</v>
      </c>
      <c r="FE46" s="18">
        <v>0</v>
      </c>
      <c r="FF46" s="13">
        <v>0</v>
      </c>
      <c r="FG46" s="13">
        <v>0</v>
      </c>
      <c r="FH46" s="14">
        <f t="shared" si="0"/>
        <v>680.73199999999997</v>
      </c>
    </row>
    <row r="47" spans="1:164">
      <c r="A47" s="79"/>
      <c r="B47" s="4">
        <v>66</v>
      </c>
      <c r="C47" s="57" t="s">
        <v>90</v>
      </c>
      <c r="D47" s="12">
        <v>43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7">
        <v>11.872</v>
      </c>
      <c r="BH47" s="17">
        <v>0</v>
      </c>
      <c r="BI47" s="17">
        <v>0.21200000000000002</v>
      </c>
      <c r="BJ47" s="17">
        <v>1.484</v>
      </c>
      <c r="BK47" s="17">
        <v>2.7560000000000002</v>
      </c>
      <c r="BL47" s="17">
        <v>0.63600000000000001</v>
      </c>
      <c r="BM47" s="17">
        <v>0.21200000000000002</v>
      </c>
      <c r="BN47" s="17">
        <v>0</v>
      </c>
      <c r="BO47" s="17">
        <v>1.272</v>
      </c>
      <c r="BP47" s="17">
        <v>0</v>
      </c>
      <c r="BQ47" s="17">
        <v>0.42400000000000004</v>
      </c>
      <c r="BR47" s="17">
        <v>0.63600000000000001</v>
      </c>
      <c r="BS47" s="17">
        <v>2.968</v>
      </c>
      <c r="BT47" s="17">
        <v>1.272</v>
      </c>
      <c r="BU47" s="17">
        <v>1.6960000000000002</v>
      </c>
      <c r="BV47" s="17">
        <v>0.84800000000000009</v>
      </c>
      <c r="BW47" s="17">
        <v>1.272</v>
      </c>
      <c r="BX47" s="17">
        <v>1.6960000000000002</v>
      </c>
      <c r="BY47" s="17">
        <v>3.6040000000000001</v>
      </c>
      <c r="BZ47" s="17">
        <v>0.63600000000000001</v>
      </c>
      <c r="CA47" s="17">
        <v>23.744</v>
      </c>
      <c r="CB47" s="17">
        <v>15.264000000000001</v>
      </c>
      <c r="CC47" s="17">
        <v>7.8440000000000012</v>
      </c>
      <c r="CD47" s="17">
        <v>4.8759999999999994</v>
      </c>
      <c r="CE47" s="17">
        <v>0.21200000000000002</v>
      </c>
      <c r="CF47" s="17">
        <v>2.968</v>
      </c>
      <c r="CG47" s="17">
        <v>0.63600000000000001</v>
      </c>
      <c r="CH47" s="17">
        <v>386.68800000000005</v>
      </c>
      <c r="CI47" s="17">
        <v>0.42400000000000004</v>
      </c>
      <c r="CJ47" s="17">
        <v>2.544</v>
      </c>
      <c r="CK47" s="17">
        <v>1.06</v>
      </c>
      <c r="CL47" s="17">
        <v>3.3920000000000003</v>
      </c>
      <c r="CM47" s="17">
        <v>39.856000000000002</v>
      </c>
      <c r="CN47" s="17">
        <v>2.3320000000000003</v>
      </c>
      <c r="CO47" s="17">
        <v>2.12</v>
      </c>
      <c r="CP47" s="17">
        <v>0.63600000000000001</v>
      </c>
      <c r="CQ47" s="17">
        <v>3.6040000000000001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39.432000000000002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40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0</v>
      </c>
      <c r="EL47" s="13">
        <v>0</v>
      </c>
      <c r="EM47" s="13">
        <v>0</v>
      </c>
      <c r="EN47" s="13">
        <v>0</v>
      </c>
      <c r="EO47" s="13">
        <v>0</v>
      </c>
      <c r="EP47" s="13">
        <v>0</v>
      </c>
      <c r="EQ47" s="13">
        <v>0</v>
      </c>
      <c r="ER47" s="13">
        <v>0</v>
      </c>
      <c r="ES47" s="13">
        <v>0</v>
      </c>
      <c r="ET47" s="19">
        <v>302.73600000000005</v>
      </c>
      <c r="EU47" s="19">
        <v>0</v>
      </c>
      <c r="EV47" s="13">
        <v>0</v>
      </c>
      <c r="EW47" s="13">
        <v>0</v>
      </c>
      <c r="EX47" s="18">
        <v>0</v>
      </c>
      <c r="EY47" s="18">
        <v>6.52450252572</v>
      </c>
      <c r="EZ47" s="18">
        <v>29.553701902780844</v>
      </c>
      <c r="FA47" s="18">
        <v>0.63349194248000007</v>
      </c>
      <c r="FB47" s="18">
        <v>5.3931513499200001E-2</v>
      </c>
      <c r="FC47" s="18">
        <v>1.1304274712360001</v>
      </c>
      <c r="FD47" s="18">
        <v>4.2430899572399996</v>
      </c>
      <c r="FE47" s="18">
        <v>4.8854687043999999E-2</v>
      </c>
      <c r="FF47" s="13">
        <v>0</v>
      </c>
      <c r="FG47" s="13">
        <v>0</v>
      </c>
      <c r="FH47" s="14">
        <f t="shared" si="0"/>
        <v>916.05200000000002</v>
      </c>
    </row>
    <row r="48" spans="1:164">
      <c r="A48" s="79"/>
      <c r="B48" s="4" t="s">
        <v>10</v>
      </c>
      <c r="C48" s="57" t="s">
        <v>91</v>
      </c>
      <c r="D48" s="12">
        <v>44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7">
        <v>1.9080000000000001</v>
      </c>
      <c r="BH48" s="17">
        <v>0</v>
      </c>
      <c r="BI48" s="17">
        <v>3.18</v>
      </c>
      <c r="BJ48" s="17">
        <v>35.616000000000007</v>
      </c>
      <c r="BK48" s="17">
        <v>49.82</v>
      </c>
      <c r="BL48" s="17">
        <v>9.5400000000000009</v>
      </c>
      <c r="BM48" s="17">
        <v>15.9</v>
      </c>
      <c r="BN48" s="17">
        <v>0.21200000000000002</v>
      </c>
      <c r="BO48" s="17">
        <v>5.9359999999999999</v>
      </c>
      <c r="BP48" s="17">
        <v>0.21200000000000002</v>
      </c>
      <c r="BQ48" s="17">
        <v>7.2080000000000002</v>
      </c>
      <c r="BR48" s="17">
        <v>26.712</v>
      </c>
      <c r="BS48" s="17">
        <v>42.188000000000002</v>
      </c>
      <c r="BT48" s="17">
        <v>4.6640000000000006</v>
      </c>
      <c r="BU48" s="17">
        <v>10.388000000000002</v>
      </c>
      <c r="BV48" s="17">
        <v>19.716000000000001</v>
      </c>
      <c r="BW48" s="17">
        <v>7.8440000000000012</v>
      </c>
      <c r="BX48" s="17">
        <v>27.983999999999998</v>
      </c>
      <c r="BY48" s="17">
        <v>15.052</v>
      </c>
      <c r="BZ48" s="17">
        <v>9.9640000000000004</v>
      </c>
      <c r="CA48" s="17">
        <v>115.75200000000001</v>
      </c>
      <c r="CB48" s="17">
        <v>408.524</v>
      </c>
      <c r="CC48" s="17">
        <v>79.712000000000003</v>
      </c>
      <c r="CD48" s="17">
        <v>109.60400000000001</v>
      </c>
      <c r="CE48" s="17">
        <v>4.8759999999999994</v>
      </c>
      <c r="CF48" s="17">
        <v>9.3280000000000012</v>
      </c>
      <c r="CG48" s="17">
        <v>25.228000000000002</v>
      </c>
      <c r="CH48" s="17">
        <v>54.484000000000002</v>
      </c>
      <c r="CI48" s="17">
        <v>64.236000000000004</v>
      </c>
      <c r="CJ48" s="17">
        <v>51.304000000000002</v>
      </c>
      <c r="CK48" s="17">
        <v>18.02</v>
      </c>
      <c r="CL48" s="17">
        <v>41.34</v>
      </c>
      <c r="CM48" s="17">
        <v>47.488</v>
      </c>
      <c r="CN48" s="17">
        <v>16.96</v>
      </c>
      <c r="CO48" s="17">
        <v>45.368000000000002</v>
      </c>
      <c r="CP48" s="17">
        <v>19.716000000000001</v>
      </c>
      <c r="CQ48" s="17">
        <v>39.432000000000002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8">
        <v>0</v>
      </c>
      <c r="DE48" s="18">
        <v>0</v>
      </c>
      <c r="DF48" s="18">
        <v>0</v>
      </c>
      <c r="DG48" s="18">
        <v>4085.6640000000002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40">
        <v>0</v>
      </c>
      <c r="EB48" s="13">
        <v>0</v>
      </c>
      <c r="EC48" s="13">
        <v>0</v>
      </c>
      <c r="ED48" s="13">
        <v>0</v>
      </c>
      <c r="EE48" s="13">
        <v>0</v>
      </c>
      <c r="EF48" s="13">
        <v>0</v>
      </c>
      <c r="EG48" s="13">
        <v>0</v>
      </c>
      <c r="EH48" s="13">
        <v>0</v>
      </c>
      <c r="EI48" s="13">
        <v>0</v>
      </c>
      <c r="EJ48" s="13">
        <v>0</v>
      </c>
      <c r="EK48" s="13">
        <v>0</v>
      </c>
      <c r="EL48" s="13">
        <v>0</v>
      </c>
      <c r="EM48" s="13">
        <v>0</v>
      </c>
      <c r="EN48" s="13">
        <v>0</v>
      </c>
      <c r="EO48" s="13">
        <v>0</v>
      </c>
      <c r="EP48" s="13">
        <v>0</v>
      </c>
      <c r="EQ48" s="13">
        <v>0</v>
      </c>
      <c r="ER48" s="13">
        <v>0</v>
      </c>
      <c r="ES48" s="13">
        <v>0</v>
      </c>
      <c r="ET48" s="19">
        <v>431.63200000000001</v>
      </c>
      <c r="EU48" s="19">
        <v>0</v>
      </c>
      <c r="EV48" s="13">
        <v>0</v>
      </c>
      <c r="EW48" s="13">
        <v>0</v>
      </c>
      <c r="EX48" s="18">
        <v>0</v>
      </c>
      <c r="EY48" s="18">
        <v>62.140565669600008</v>
      </c>
      <c r="EZ48" s="18">
        <v>280.37241986170488</v>
      </c>
      <c r="FA48" s="18">
        <v>5.9721951119200005</v>
      </c>
      <c r="FB48" s="18">
        <v>0.51132852739200008</v>
      </c>
      <c r="FC48" s="18">
        <v>11.26112796992</v>
      </c>
      <c r="FD48" s="18">
        <v>42.267673373599997</v>
      </c>
      <c r="FE48" s="18">
        <v>0.48668948586400002</v>
      </c>
      <c r="FF48" s="13">
        <v>0</v>
      </c>
      <c r="FG48" s="13">
        <v>0</v>
      </c>
      <c r="FH48" s="14">
        <f t="shared" si="0"/>
        <v>6365.7240000000002</v>
      </c>
    </row>
    <row r="49" spans="1:164">
      <c r="A49" s="79"/>
      <c r="B49" s="4" t="s">
        <v>11</v>
      </c>
      <c r="C49" s="57" t="s">
        <v>92</v>
      </c>
      <c r="D49" s="12">
        <v>45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7">
        <v>17.384</v>
      </c>
      <c r="BH49" s="17">
        <v>0.21200000000000002</v>
      </c>
      <c r="BI49" s="17">
        <v>7.2080000000000002</v>
      </c>
      <c r="BJ49" s="17">
        <v>95.188000000000002</v>
      </c>
      <c r="BK49" s="17">
        <v>124.02000000000001</v>
      </c>
      <c r="BL49" s="17">
        <v>16.111999999999998</v>
      </c>
      <c r="BM49" s="17">
        <v>37.736000000000004</v>
      </c>
      <c r="BN49" s="17">
        <v>0.42400000000000004</v>
      </c>
      <c r="BO49" s="17">
        <v>33.92</v>
      </c>
      <c r="BP49" s="17">
        <v>2.544</v>
      </c>
      <c r="BQ49" s="17">
        <v>21.200000000000003</v>
      </c>
      <c r="BR49" s="17">
        <v>70.596000000000004</v>
      </c>
      <c r="BS49" s="17">
        <v>125.29200000000002</v>
      </c>
      <c r="BT49" s="17">
        <v>18.231999999999999</v>
      </c>
      <c r="BU49" s="17">
        <v>30.528000000000002</v>
      </c>
      <c r="BV49" s="17">
        <v>80.772000000000006</v>
      </c>
      <c r="BW49" s="17">
        <v>60.632000000000005</v>
      </c>
      <c r="BX49" s="17">
        <v>64.872</v>
      </c>
      <c r="BY49" s="17">
        <v>11.448000000000002</v>
      </c>
      <c r="BZ49" s="17">
        <v>36.252000000000002</v>
      </c>
      <c r="CA49" s="17">
        <v>206.06400000000002</v>
      </c>
      <c r="CB49" s="17">
        <v>396.22800000000001</v>
      </c>
      <c r="CC49" s="17">
        <v>125.29200000000002</v>
      </c>
      <c r="CD49" s="17">
        <v>64.024000000000001</v>
      </c>
      <c r="CE49" s="17">
        <v>17.596000000000004</v>
      </c>
      <c r="CF49" s="17">
        <v>9.9640000000000004</v>
      </c>
      <c r="CG49" s="17">
        <v>89.888000000000005</v>
      </c>
      <c r="CH49" s="17">
        <v>68.900000000000006</v>
      </c>
      <c r="CI49" s="17">
        <v>74.835999999999999</v>
      </c>
      <c r="CJ49" s="17">
        <v>316.51600000000002</v>
      </c>
      <c r="CK49" s="17">
        <v>81.195999999999998</v>
      </c>
      <c r="CL49" s="17">
        <v>134.196</v>
      </c>
      <c r="CM49" s="17">
        <v>85.012</v>
      </c>
      <c r="CN49" s="17">
        <v>27.136000000000003</v>
      </c>
      <c r="CO49" s="17">
        <v>142.67599999999999</v>
      </c>
      <c r="CP49" s="17">
        <v>36.676000000000002</v>
      </c>
      <c r="CQ49" s="17">
        <v>28.832000000000001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100.276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0.42400000000000004</v>
      </c>
      <c r="EA49" s="40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9">
        <v>1048.3400000000001</v>
      </c>
      <c r="EU49" s="19">
        <v>43.036000000000001</v>
      </c>
      <c r="EV49" s="13">
        <v>0</v>
      </c>
      <c r="EW49" s="13">
        <v>0</v>
      </c>
      <c r="EX49" s="18">
        <v>0</v>
      </c>
      <c r="EY49" s="18">
        <v>23.670792711200004</v>
      </c>
      <c r="EZ49" s="18">
        <v>106.79841998001486</v>
      </c>
      <c r="FA49" s="18">
        <v>2.2970613633200001</v>
      </c>
      <c r="FB49" s="18">
        <v>0.19504168026960003</v>
      </c>
      <c r="FC49" s="18">
        <v>4.1026789355600002</v>
      </c>
      <c r="FD49" s="18">
        <v>15.398700746559999</v>
      </c>
      <c r="FE49" s="18">
        <v>0.177304583076</v>
      </c>
      <c r="FF49" s="13">
        <v>0</v>
      </c>
      <c r="FG49" s="13">
        <v>0</v>
      </c>
      <c r="FH49" s="14">
        <f t="shared" si="0"/>
        <v>4104.3200000000006</v>
      </c>
    </row>
    <row r="50" spans="1:164">
      <c r="A50" s="79"/>
      <c r="B50" s="4">
        <v>72</v>
      </c>
      <c r="C50" s="57" t="s">
        <v>93</v>
      </c>
      <c r="D50" s="12">
        <v>46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7">
        <v>1.6960000000000002</v>
      </c>
      <c r="BH50" s="17">
        <v>0</v>
      </c>
      <c r="BI50" s="17">
        <v>4.8759999999999994</v>
      </c>
      <c r="BJ50" s="17">
        <v>12.508000000000001</v>
      </c>
      <c r="BK50" s="17">
        <v>15.9</v>
      </c>
      <c r="BL50" s="17">
        <v>0.84800000000000009</v>
      </c>
      <c r="BM50" s="17">
        <v>2.7560000000000002</v>
      </c>
      <c r="BN50" s="17">
        <v>0</v>
      </c>
      <c r="BO50" s="17">
        <v>9.7519999999999989</v>
      </c>
      <c r="BP50" s="17">
        <v>2.12</v>
      </c>
      <c r="BQ50" s="17">
        <v>5.9359999999999999</v>
      </c>
      <c r="BR50" s="17">
        <v>9.7519999999999989</v>
      </c>
      <c r="BS50" s="17">
        <v>15.688000000000002</v>
      </c>
      <c r="BT50" s="17">
        <v>24.380000000000003</v>
      </c>
      <c r="BU50" s="17">
        <v>13.568000000000001</v>
      </c>
      <c r="BV50" s="17">
        <v>28.832000000000001</v>
      </c>
      <c r="BW50" s="17">
        <v>68.052000000000007</v>
      </c>
      <c r="BX50" s="17">
        <v>8.2680000000000007</v>
      </c>
      <c r="BY50" s="17">
        <v>1.9080000000000001</v>
      </c>
      <c r="BZ50" s="17">
        <v>1.272</v>
      </c>
      <c r="CA50" s="17">
        <v>3.8160000000000003</v>
      </c>
      <c r="CB50" s="17">
        <v>13.568000000000001</v>
      </c>
      <c r="CC50" s="17">
        <v>1.484</v>
      </c>
      <c r="CD50" s="17">
        <v>0.42400000000000004</v>
      </c>
      <c r="CE50" s="17">
        <v>0.84800000000000009</v>
      </c>
      <c r="CF50" s="17">
        <v>8.6920000000000002</v>
      </c>
      <c r="CG50" s="17">
        <v>7.2080000000000002</v>
      </c>
      <c r="CH50" s="17">
        <v>4.8759999999999994</v>
      </c>
      <c r="CI50" s="17">
        <v>0.42400000000000004</v>
      </c>
      <c r="CJ50" s="17">
        <v>10.600000000000001</v>
      </c>
      <c r="CK50" s="17">
        <v>21.623999999999999</v>
      </c>
      <c r="CL50" s="17">
        <v>2.3320000000000003</v>
      </c>
      <c r="CM50" s="17">
        <v>2.3320000000000003</v>
      </c>
      <c r="CN50" s="17">
        <v>0.42400000000000004</v>
      </c>
      <c r="CO50" s="17">
        <v>4.6640000000000006</v>
      </c>
      <c r="CP50" s="17">
        <v>0.42400000000000004</v>
      </c>
      <c r="CQ50" s="17">
        <v>0.63600000000000001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220.26800000000003</v>
      </c>
      <c r="DY50" s="18">
        <v>0</v>
      </c>
      <c r="DZ50" s="18">
        <v>3.18</v>
      </c>
      <c r="EA50" s="40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0</v>
      </c>
      <c r="EQ50" s="13">
        <v>0</v>
      </c>
      <c r="ER50" s="13">
        <v>0</v>
      </c>
      <c r="ES50" s="13">
        <v>0</v>
      </c>
      <c r="ET50" s="19">
        <v>50.032000000000004</v>
      </c>
      <c r="EU50" s="19">
        <v>0</v>
      </c>
      <c r="EV50" s="13">
        <v>0</v>
      </c>
      <c r="EW50" s="13">
        <v>0</v>
      </c>
      <c r="EX50" s="18">
        <v>0</v>
      </c>
      <c r="EY50" s="18">
        <v>0</v>
      </c>
      <c r="EZ50" s="18">
        <v>-0.84800000000007003</v>
      </c>
      <c r="FA50" s="18">
        <v>0</v>
      </c>
      <c r="FB50" s="18">
        <v>0</v>
      </c>
      <c r="FC50" s="18">
        <v>0</v>
      </c>
      <c r="FD50" s="18">
        <v>0</v>
      </c>
      <c r="FE50" s="18">
        <v>0</v>
      </c>
      <c r="FF50" s="13">
        <v>0</v>
      </c>
      <c r="FG50" s="13">
        <v>0</v>
      </c>
      <c r="FH50" s="14">
        <f t="shared" si="0"/>
        <v>585.12</v>
      </c>
    </row>
    <row r="51" spans="1:164">
      <c r="A51" s="79"/>
      <c r="B51" s="4" t="s">
        <v>12</v>
      </c>
      <c r="C51" s="57" t="s">
        <v>94</v>
      </c>
      <c r="D51" s="12">
        <v>47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7">
        <v>6.9959999999999996</v>
      </c>
      <c r="BH51" s="17">
        <v>0</v>
      </c>
      <c r="BI51" s="17">
        <v>2.7560000000000002</v>
      </c>
      <c r="BJ51" s="17">
        <v>191.22400000000002</v>
      </c>
      <c r="BK51" s="17">
        <v>73.14</v>
      </c>
      <c r="BL51" s="17">
        <v>7.2080000000000002</v>
      </c>
      <c r="BM51" s="17">
        <v>21.623999999999999</v>
      </c>
      <c r="BN51" s="17">
        <v>0.21200000000000002</v>
      </c>
      <c r="BO51" s="17">
        <v>42.188000000000002</v>
      </c>
      <c r="BP51" s="17">
        <v>1.9080000000000001</v>
      </c>
      <c r="BQ51" s="17">
        <v>9.9640000000000004</v>
      </c>
      <c r="BR51" s="17">
        <v>34.132000000000005</v>
      </c>
      <c r="BS51" s="17">
        <v>41.764000000000003</v>
      </c>
      <c r="BT51" s="17">
        <v>6.36</v>
      </c>
      <c r="BU51" s="17">
        <v>17.596000000000004</v>
      </c>
      <c r="BV51" s="17">
        <v>30.952000000000002</v>
      </c>
      <c r="BW51" s="17">
        <v>23.532</v>
      </c>
      <c r="BX51" s="17">
        <v>36.676000000000002</v>
      </c>
      <c r="BY51" s="17">
        <v>5.0880000000000001</v>
      </c>
      <c r="BZ51" s="17">
        <v>10.811999999999999</v>
      </c>
      <c r="CA51" s="17">
        <v>67.84</v>
      </c>
      <c r="CB51" s="17">
        <v>297.43600000000004</v>
      </c>
      <c r="CC51" s="17">
        <v>43.884</v>
      </c>
      <c r="CD51" s="17">
        <v>44.944000000000003</v>
      </c>
      <c r="CE51" s="17">
        <v>13.780000000000001</v>
      </c>
      <c r="CF51" s="17">
        <v>14.628000000000002</v>
      </c>
      <c r="CG51" s="17">
        <v>30.740000000000002</v>
      </c>
      <c r="CH51" s="17">
        <v>32.436</v>
      </c>
      <c r="CI51" s="17">
        <v>26.712</v>
      </c>
      <c r="CJ51" s="17">
        <v>88.616</v>
      </c>
      <c r="CK51" s="17">
        <v>30.952000000000002</v>
      </c>
      <c r="CL51" s="17">
        <v>57.664000000000001</v>
      </c>
      <c r="CM51" s="17">
        <v>17.808000000000003</v>
      </c>
      <c r="CN51" s="17">
        <v>9.1159999999999997</v>
      </c>
      <c r="CO51" s="17">
        <v>48.124000000000002</v>
      </c>
      <c r="CP51" s="17">
        <v>23.32</v>
      </c>
      <c r="CQ51" s="17">
        <v>12.72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28.62</v>
      </c>
      <c r="DK51" s="18">
        <v>0</v>
      </c>
      <c r="DL51" s="18">
        <v>0</v>
      </c>
      <c r="DM51" s="18">
        <v>0</v>
      </c>
      <c r="DN51" s="18">
        <v>0</v>
      </c>
      <c r="DO51" s="18">
        <v>39.22</v>
      </c>
      <c r="DP51" s="18">
        <v>0</v>
      </c>
      <c r="DQ51" s="18">
        <v>0</v>
      </c>
      <c r="DR51" s="18">
        <v>0</v>
      </c>
      <c r="DS51" s="18">
        <v>50.456000000000003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40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9">
        <v>20.14</v>
      </c>
      <c r="EU51" s="19">
        <v>0</v>
      </c>
      <c r="EV51" s="13">
        <v>0</v>
      </c>
      <c r="EW51" s="13">
        <v>0</v>
      </c>
      <c r="EX51" s="18">
        <v>0</v>
      </c>
      <c r="EY51" s="18">
        <v>0</v>
      </c>
      <c r="EZ51" s="18">
        <v>0.84800000000041109</v>
      </c>
      <c r="FA51" s="18">
        <v>0</v>
      </c>
      <c r="FB51" s="18">
        <v>0</v>
      </c>
      <c r="FC51" s="18">
        <v>0</v>
      </c>
      <c r="FD51" s="18">
        <v>0</v>
      </c>
      <c r="FE51" s="18">
        <v>0</v>
      </c>
      <c r="FF51" s="13">
        <v>0</v>
      </c>
      <c r="FG51" s="13">
        <v>0</v>
      </c>
      <c r="FH51" s="14">
        <f t="shared" si="0"/>
        <v>1564.1360000000002</v>
      </c>
    </row>
    <row r="52" spans="1:164">
      <c r="A52" s="79"/>
      <c r="B52" s="4" t="s">
        <v>13</v>
      </c>
      <c r="C52" s="57" t="s">
        <v>95</v>
      </c>
      <c r="D52" s="12">
        <v>48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7">
        <v>3.8160000000000003</v>
      </c>
      <c r="BH52" s="17">
        <v>0</v>
      </c>
      <c r="BI52" s="17">
        <v>9.7519999999999989</v>
      </c>
      <c r="BJ52" s="17">
        <v>93.492000000000004</v>
      </c>
      <c r="BK52" s="17">
        <v>86.495999999999995</v>
      </c>
      <c r="BL52" s="17">
        <v>11.66</v>
      </c>
      <c r="BM52" s="17">
        <v>30.103999999999999</v>
      </c>
      <c r="BN52" s="17">
        <v>0.42400000000000004</v>
      </c>
      <c r="BO52" s="17">
        <v>26.288000000000004</v>
      </c>
      <c r="BP52" s="17">
        <v>1.9080000000000001</v>
      </c>
      <c r="BQ52" s="17">
        <v>19.292000000000002</v>
      </c>
      <c r="BR52" s="17">
        <v>61.056000000000004</v>
      </c>
      <c r="BS52" s="17">
        <v>121.26400000000001</v>
      </c>
      <c r="BT52" s="17">
        <v>15.264000000000001</v>
      </c>
      <c r="BU52" s="17">
        <v>23.956000000000003</v>
      </c>
      <c r="BV52" s="17">
        <v>58.300000000000004</v>
      </c>
      <c r="BW52" s="17">
        <v>47.488</v>
      </c>
      <c r="BX52" s="17">
        <v>43.46</v>
      </c>
      <c r="BY52" s="17">
        <v>14.204000000000001</v>
      </c>
      <c r="BZ52" s="17">
        <v>98.367999999999995</v>
      </c>
      <c r="CA52" s="17">
        <v>216.876</v>
      </c>
      <c r="CB52" s="17">
        <v>331.78000000000003</v>
      </c>
      <c r="CC52" s="17">
        <v>237.44</v>
      </c>
      <c r="CD52" s="17">
        <v>122.11200000000001</v>
      </c>
      <c r="CE52" s="17">
        <v>20.776000000000003</v>
      </c>
      <c r="CF52" s="17">
        <v>29.68</v>
      </c>
      <c r="CG52" s="17">
        <v>51.516000000000005</v>
      </c>
      <c r="CH52" s="17">
        <v>24.803999999999998</v>
      </c>
      <c r="CI52" s="17">
        <v>55.120000000000005</v>
      </c>
      <c r="CJ52" s="17">
        <v>110.66400000000002</v>
      </c>
      <c r="CK52" s="17">
        <v>43.036000000000001</v>
      </c>
      <c r="CL52" s="17">
        <v>162.816</v>
      </c>
      <c r="CM52" s="17">
        <v>93.492000000000004</v>
      </c>
      <c r="CN52" s="17">
        <v>15.476000000000001</v>
      </c>
      <c r="CO52" s="17">
        <v>94.34</v>
      </c>
      <c r="CP52" s="17">
        <v>37.736000000000004</v>
      </c>
      <c r="CQ52" s="17">
        <v>26.076000000000004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123.80800000000001</v>
      </c>
      <c r="DK52" s="18">
        <v>0</v>
      </c>
      <c r="DL52" s="18">
        <v>3.6040000000000001</v>
      </c>
      <c r="DM52" s="18">
        <v>0</v>
      </c>
      <c r="DN52" s="18">
        <v>0</v>
      </c>
      <c r="DO52" s="18">
        <v>73.14</v>
      </c>
      <c r="DP52" s="18">
        <v>0</v>
      </c>
      <c r="DQ52" s="18">
        <v>0</v>
      </c>
      <c r="DR52" s="18">
        <v>0</v>
      </c>
      <c r="DS52" s="18">
        <v>19.503999999999998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40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9">
        <v>169.17600000000002</v>
      </c>
      <c r="EU52" s="19">
        <v>0</v>
      </c>
      <c r="EV52" s="13">
        <v>0</v>
      </c>
      <c r="EW52" s="13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v>0</v>
      </c>
      <c r="FC52" s="18">
        <v>0</v>
      </c>
      <c r="FD52" s="18">
        <v>0</v>
      </c>
      <c r="FE52" s="18">
        <v>0</v>
      </c>
      <c r="FF52" s="13">
        <v>0</v>
      </c>
      <c r="FG52" s="13">
        <v>0</v>
      </c>
      <c r="FH52" s="14">
        <f t="shared" si="0"/>
        <v>2829.5640000000003</v>
      </c>
    </row>
    <row r="53" spans="1:164">
      <c r="A53" s="79"/>
      <c r="B53" s="4">
        <v>84</v>
      </c>
      <c r="C53" s="57" t="s">
        <v>96</v>
      </c>
      <c r="D53" s="12">
        <v>49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7">
        <v>0</v>
      </c>
      <c r="BH53" s="17">
        <v>0</v>
      </c>
      <c r="BI53" s="17">
        <v>0</v>
      </c>
      <c r="BJ53" s="17">
        <v>3.3920000000000003</v>
      </c>
      <c r="BK53" s="17">
        <v>0.42400000000000004</v>
      </c>
      <c r="BL53" s="17">
        <v>0</v>
      </c>
      <c r="BM53" s="17">
        <v>0.42400000000000004</v>
      </c>
      <c r="BN53" s="17">
        <v>0</v>
      </c>
      <c r="BO53" s="17">
        <v>0.63600000000000001</v>
      </c>
      <c r="BP53" s="17">
        <v>0.21200000000000002</v>
      </c>
      <c r="BQ53" s="17">
        <v>0.21200000000000002</v>
      </c>
      <c r="BR53" s="17">
        <v>0.63600000000000001</v>
      </c>
      <c r="BS53" s="17">
        <v>0.84800000000000009</v>
      </c>
      <c r="BT53" s="17">
        <v>0</v>
      </c>
      <c r="BU53" s="17">
        <v>0.21200000000000002</v>
      </c>
      <c r="BV53" s="17">
        <v>0</v>
      </c>
      <c r="BW53" s="17">
        <v>0.84800000000000009</v>
      </c>
      <c r="BX53" s="17">
        <v>0.21200000000000002</v>
      </c>
      <c r="BY53" s="17">
        <v>0</v>
      </c>
      <c r="BZ53" s="17">
        <v>0.84800000000000009</v>
      </c>
      <c r="CA53" s="17">
        <v>0</v>
      </c>
      <c r="CB53" s="17">
        <v>1.06</v>
      </c>
      <c r="CC53" s="17">
        <v>1.272</v>
      </c>
      <c r="CD53" s="17">
        <v>0</v>
      </c>
      <c r="CE53" s="17">
        <v>0.21200000000000002</v>
      </c>
      <c r="CF53" s="17">
        <v>0</v>
      </c>
      <c r="CG53" s="17">
        <v>0</v>
      </c>
      <c r="CH53" s="17">
        <v>0.21200000000000002</v>
      </c>
      <c r="CI53" s="17">
        <v>0</v>
      </c>
      <c r="CJ53" s="17">
        <v>0</v>
      </c>
      <c r="CK53" s="17">
        <v>0</v>
      </c>
      <c r="CL53" s="17">
        <v>0.42400000000000004</v>
      </c>
      <c r="CM53" s="17">
        <v>0.21200000000000002</v>
      </c>
      <c r="CN53" s="17">
        <v>0</v>
      </c>
      <c r="CO53" s="17">
        <v>0.63600000000000001</v>
      </c>
      <c r="CP53" s="17">
        <v>0.21200000000000002</v>
      </c>
      <c r="CQ53" s="17">
        <v>0.42400000000000004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18">
        <v>0.63600000000000001</v>
      </c>
      <c r="DK53" s="18">
        <v>0</v>
      </c>
      <c r="DL53" s="18">
        <v>0</v>
      </c>
      <c r="DM53" s="18">
        <v>0</v>
      </c>
      <c r="DN53" s="18">
        <v>0</v>
      </c>
      <c r="DO53" s="18">
        <v>25.44</v>
      </c>
      <c r="DP53" s="18">
        <v>1604.8400000000001</v>
      </c>
      <c r="DQ53" s="18">
        <v>695.36</v>
      </c>
      <c r="DR53" s="18">
        <v>860.72</v>
      </c>
      <c r="DS53" s="18">
        <v>525.97199999999998</v>
      </c>
      <c r="DT53" s="18">
        <v>189.952</v>
      </c>
      <c r="DU53" s="18">
        <v>207.76000000000002</v>
      </c>
      <c r="DV53" s="18">
        <v>59.996000000000002</v>
      </c>
      <c r="DW53" s="18">
        <v>3.8160000000000003</v>
      </c>
      <c r="DX53" s="18">
        <v>0</v>
      </c>
      <c r="DY53" s="18">
        <v>249.73600000000002</v>
      </c>
      <c r="DZ53" s="18">
        <v>0</v>
      </c>
      <c r="EA53" s="40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9">
        <v>0</v>
      </c>
      <c r="EU53" s="19">
        <v>0</v>
      </c>
      <c r="EV53" s="13">
        <v>0</v>
      </c>
      <c r="EW53" s="13">
        <v>0</v>
      </c>
      <c r="EX53" s="18">
        <v>0</v>
      </c>
      <c r="EY53" s="18">
        <v>0</v>
      </c>
      <c r="EZ53" s="18">
        <v>0.84799999999995634</v>
      </c>
      <c r="FA53" s="18">
        <v>0</v>
      </c>
      <c r="FB53" s="18">
        <v>0</v>
      </c>
      <c r="FC53" s="18">
        <v>0</v>
      </c>
      <c r="FD53" s="18">
        <v>0</v>
      </c>
      <c r="FE53" s="18">
        <v>0</v>
      </c>
      <c r="FF53" s="13">
        <v>0</v>
      </c>
      <c r="FG53" s="13">
        <v>0</v>
      </c>
      <c r="FH53" s="14">
        <f t="shared" si="0"/>
        <v>4438.6440000000002</v>
      </c>
    </row>
    <row r="54" spans="1:164">
      <c r="A54" s="79"/>
      <c r="B54" s="4" t="s">
        <v>14</v>
      </c>
      <c r="C54" s="57" t="s">
        <v>97</v>
      </c>
      <c r="D54" s="12">
        <v>50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7">
        <v>0</v>
      </c>
      <c r="BH54" s="17">
        <v>0</v>
      </c>
      <c r="BI54" s="17">
        <v>0.42400000000000004</v>
      </c>
      <c r="BJ54" s="17">
        <v>4.4520000000000008</v>
      </c>
      <c r="BK54" s="17">
        <v>8.0559999999999992</v>
      </c>
      <c r="BL54" s="17">
        <v>1.484</v>
      </c>
      <c r="BM54" s="17">
        <v>1.06</v>
      </c>
      <c r="BN54" s="17">
        <v>0</v>
      </c>
      <c r="BO54" s="17">
        <v>1.484</v>
      </c>
      <c r="BP54" s="17">
        <v>0.21200000000000002</v>
      </c>
      <c r="BQ54" s="17">
        <v>0.84800000000000009</v>
      </c>
      <c r="BR54" s="17">
        <v>2.968</v>
      </c>
      <c r="BS54" s="17">
        <v>4.8759999999999994</v>
      </c>
      <c r="BT54" s="17">
        <v>0.63600000000000001</v>
      </c>
      <c r="BU54" s="17">
        <v>3.18</v>
      </c>
      <c r="BV54" s="17">
        <v>4.24</v>
      </c>
      <c r="BW54" s="17">
        <v>3.3920000000000003</v>
      </c>
      <c r="BX54" s="17">
        <v>3.3920000000000003</v>
      </c>
      <c r="BY54" s="17">
        <v>0.42400000000000004</v>
      </c>
      <c r="BZ54" s="17">
        <v>3.18</v>
      </c>
      <c r="CA54" s="17">
        <v>6.7840000000000007</v>
      </c>
      <c r="CB54" s="17">
        <v>20.564</v>
      </c>
      <c r="CC54" s="17">
        <v>10.176</v>
      </c>
      <c r="CD54" s="17">
        <v>3.3920000000000003</v>
      </c>
      <c r="CE54" s="17">
        <v>0.42400000000000004</v>
      </c>
      <c r="CF54" s="17">
        <v>0.42400000000000004</v>
      </c>
      <c r="CG54" s="17">
        <v>3.6040000000000001</v>
      </c>
      <c r="CH54" s="17">
        <v>4.0279999999999996</v>
      </c>
      <c r="CI54" s="17">
        <v>2.7560000000000002</v>
      </c>
      <c r="CJ54" s="17">
        <v>9.1159999999999997</v>
      </c>
      <c r="CK54" s="17">
        <v>1.484</v>
      </c>
      <c r="CL54" s="17">
        <v>6.7840000000000007</v>
      </c>
      <c r="CM54" s="17">
        <v>25.228000000000002</v>
      </c>
      <c r="CN54" s="17">
        <v>4.0279999999999996</v>
      </c>
      <c r="CO54" s="17">
        <v>13.780000000000001</v>
      </c>
      <c r="CP54" s="17">
        <v>2.544</v>
      </c>
      <c r="CQ54" s="17">
        <v>5.9359999999999999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3.8160000000000003</v>
      </c>
      <c r="DK54" s="18">
        <v>0</v>
      </c>
      <c r="DL54" s="18">
        <v>15.052</v>
      </c>
      <c r="DM54" s="18">
        <v>216.876</v>
      </c>
      <c r="DN54" s="18">
        <v>32.436</v>
      </c>
      <c r="DO54" s="18">
        <v>0</v>
      </c>
      <c r="DP54" s="18">
        <v>0</v>
      </c>
      <c r="DQ54" s="18">
        <v>0</v>
      </c>
      <c r="DR54" s="18">
        <v>0</v>
      </c>
      <c r="DS54" s="18">
        <v>224.72</v>
      </c>
      <c r="DT54" s="18">
        <v>0</v>
      </c>
      <c r="DU54" s="18">
        <v>0</v>
      </c>
      <c r="DV54" s="18">
        <v>0</v>
      </c>
      <c r="DW54" s="18">
        <v>43.46</v>
      </c>
      <c r="DX54" s="18">
        <v>1657.8400000000001</v>
      </c>
      <c r="DY54" s="18">
        <v>0</v>
      </c>
      <c r="DZ54" s="18">
        <v>18.231999999999999</v>
      </c>
      <c r="EA54" s="40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9">
        <v>285.56399999999996</v>
      </c>
      <c r="EU54" s="19">
        <v>0</v>
      </c>
      <c r="EV54" s="13">
        <v>0</v>
      </c>
      <c r="EW54" s="13">
        <v>0</v>
      </c>
      <c r="EX54" s="18">
        <v>0</v>
      </c>
      <c r="EY54" s="18">
        <v>0</v>
      </c>
      <c r="EZ54" s="18">
        <v>-0.63599999999996726</v>
      </c>
      <c r="FA54" s="18">
        <v>0</v>
      </c>
      <c r="FB54" s="18">
        <v>0</v>
      </c>
      <c r="FC54" s="18">
        <v>0</v>
      </c>
      <c r="FD54" s="18">
        <v>0</v>
      </c>
      <c r="FE54" s="18">
        <v>0</v>
      </c>
      <c r="FF54" s="13">
        <v>0</v>
      </c>
      <c r="FG54" s="13">
        <v>0</v>
      </c>
      <c r="FH54" s="14">
        <f t="shared" si="0"/>
        <v>2662.7200000000003</v>
      </c>
    </row>
    <row r="55" spans="1:164">
      <c r="A55" s="79"/>
      <c r="B55" s="4" t="s">
        <v>15</v>
      </c>
      <c r="C55" s="58" t="s">
        <v>98</v>
      </c>
      <c r="D55" s="12">
        <v>51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7">
        <v>0</v>
      </c>
      <c r="BH55" s="17">
        <v>0</v>
      </c>
      <c r="BI55" s="17">
        <v>0</v>
      </c>
      <c r="BJ55" s="17">
        <v>0.42400000000000004</v>
      </c>
      <c r="BK55" s="17">
        <v>0.21200000000000002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0.42400000000000004</v>
      </c>
      <c r="BT55" s="17">
        <v>0</v>
      </c>
      <c r="BU55" s="17">
        <v>0</v>
      </c>
      <c r="BV55" s="17">
        <v>0.21200000000000002</v>
      </c>
      <c r="BW55" s="17">
        <v>0.21200000000000002</v>
      </c>
      <c r="BX55" s="17">
        <v>0.21200000000000002</v>
      </c>
      <c r="BY55" s="17">
        <v>0.21200000000000002</v>
      </c>
      <c r="BZ55" s="17">
        <v>0.21200000000000002</v>
      </c>
      <c r="CA55" s="17">
        <v>1.06</v>
      </c>
      <c r="CB55" s="17">
        <v>0.63600000000000001</v>
      </c>
      <c r="CC55" s="17">
        <v>0.42400000000000004</v>
      </c>
      <c r="CD55" s="17">
        <v>0.42400000000000004</v>
      </c>
      <c r="CE55" s="17">
        <v>0</v>
      </c>
      <c r="CF55" s="17">
        <v>0.21200000000000002</v>
      </c>
      <c r="CG55" s="17">
        <v>0</v>
      </c>
      <c r="CH55" s="17">
        <v>0</v>
      </c>
      <c r="CI55" s="17">
        <v>0</v>
      </c>
      <c r="CJ55" s="17">
        <v>0.21200000000000002</v>
      </c>
      <c r="CK55" s="17">
        <v>0.84800000000000009</v>
      </c>
      <c r="CL55" s="17">
        <v>0.42400000000000004</v>
      </c>
      <c r="CM55" s="17">
        <v>6.36</v>
      </c>
      <c r="CN55" s="17">
        <v>0.21200000000000002</v>
      </c>
      <c r="CO55" s="17">
        <v>163.24</v>
      </c>
      <c r="CP55" s="17">
        <v>0.21200000000000002</v>
      </c>
      <c r="CQ55" s="17">
        <v>0.42400000000000004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397.71199999999999</v>
      </c>
      <c r="DJ55" s="18">
        <v>0</v>
      </c>
      <c r="DK55" s="18">
        <v>0</v>
      </c>
      <c r="DL55" s="18">
        <v>5.5120000000000005</v>
      </c>
      <c r="DM55" s="18">
        <v>0</v>
      </c>
      <c r="DN55" s="18">
        <v>0</v>
      </c>
      <c r="DO55" s="18">
        <v>88.192000000000007</v>
      </c>
      <c r="DP55" s="18">
        <v>0</v>
      </c>
      <c r="DQ55" s="18">
        <v>0</v>
      </c>
      <c r="DR55" s="18">
        <v>0</v>
      </c>
      <c r="DS55" s="18">
        <v>13.780000000000001</v>
      </c>
      <c r="DT55" s="18">
        <v>0</v>
      </c>
      <c r="DU55" s="18">
        <v>0</v>
      </c>
      <c r="DV55" s="18">
        <v>2957.4</v>
      </c>
      <c r="DW55" s="18">
        <v>0</v>
      </c>
      <c r="DX55" s="18">
        <v>0</v>
      </c>
      <c r="DY55" s="18">
        <v>167.69200000000001</v>
      </c>
      <c r="DZ55" s="18">
        <v>49.396000000000001</v>
      </c>
      <c r="EA55" s="40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0</v>
      </c>
      <c r="EH55" s="13">
        <v>0</v>
      </c>
      <c r="EI55" s="13">
        <v>0</v>
      </c>
      <c r="EJ55" s="13">
        <v>0</v>
      </c>
      <c r="EK55" s="13">
        <v>0</v>
      </c>
      <c r="EL55" s="13">
        <v>0</v>
      </c>
      <c r="EM55" s="13">
        <v>0</v>
      </c>
      <c r="EN55" s="13">
        <v>0</v>
      </c>
      <c r="EO55" s="13">
        <v>0</v>
      </c>
      <c r="EP55" s="13">
        <v>0</v>
      </c>
      <c r="EQ55" s="13">
        <v>0</v>
      </c>
      <c r="ER55" s="13">
        <v>0</v>
      </c>
      <c r="ES55" s="13">
        <v>0</v>
      </c>
      <c r="ET55" s="19">
        <v>1240.836</v>
      </c>
      <c r="EU55" s="19">
        <v>0</v>
      </c>
      <c r="EV55" s="13">
        <v>0</v>
      </c>
      <c r="EW55" s="13">
        <v>0</v>
      </c>
      <c r="EX55" s="18">
        <v>0</v>
      </c>
      <c r="EY55" s="18">
        <v>0</v>
      </c>
      <c r="EZ55" s="18">
        <v>0.42399999999997817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3">
        <v>0</v>
      </c>
      <c r="FG55" s="13">
        <v>0</v>
      </c>
      <c r="FH55" s="14">
        <f t="shared" si="0"/>
        <v>5097.7520000000004</v>
      </c>
    </row>
    <row r="56" spans="1:164">
      <c r="A56" s="79"/>
      <c r="B56" s="4" t="s">
        <v>16</v>
      </c>
      <c r="C56" s="57" t="s">
        <v>99</v>
      </c>
      <c r="D56" s="12">
        <v>52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7">
        <v>0.21200000000000002</v>
      </c>
      <c r="BH56" s="17">
        <v>0</v>
      </c>
      <c r="BI56" s="17">
        <v>0.84800000000000009</v>
      </c>
      <c r="BJ56" s="17">
        <v>24.803999999999998</v>
      </c>
      <c r="BK56" s="17">
        <v>9.1159999999999997</v>
      </c>
      <c r="BL56" s="17">
        <v>0.84800000000000009</v>
      </c>
      <c r="BM56" s="17">
        <v>4.24</v>
      </c>
      <c r="BN56" s="17">
        <v>0</v>
      </c>
      <c r="BO56" s="17">
        <v>1.9080000000000001</v>
      </c>
      <c r="BP56" s="17">
        <v>0.42400000000000004</v>
      </c>
      <c r="BQ56" s="17">
        <v>2.12</v>
      </c>
      <c r="BR56" s="17">
        <v>2.3320000000000003</v>
      </c>
      <c r="BS56" s="17">
        <v>2.968</v>
      </c>
      <c r="BT56" s="17">
        <v>0.42400000000000004</v>
      </c>
      <c r="BU56" s="17">
        <v>2.968</v>
      </c>
      <c r="BV56" s="17">
        <v>0.84800000000000009</v>
      </c>
      <c r="BW56" s="17">
        <v>2.3320000000000003</v>
      </c>
      <c r="BX56" s="17">
        <v>1.6960000000000002</v>
      </c>
      <c r="BY56" s="17">
        <v>1.9080000000000001</v>
      </c>
      <c r="BZ56" s="17">
        <v>2.12</v>
      </c>
      <c r="CA56" s="17">
        <v>10.388000000000002</v>
      </c>
      <c r="CB56" s="17">
        <v>26.076000000000004</v>
      </c>
      <c r="CC56" s="17">
        <v>4.24</v>
      </c>
      <c r="CD56" s="17">
        <v>3.6040000000000001</v>
      </c>
      <c r="CE56" s="17">
        <v>16.111999999999998</v>
      </c>
      <c r="CF56" s="17">
        <v>4.0279999999999996</v>
      </c>
      <c r="CG56" s="17">
        <v>2.12</v>
      </c>
      <c r="CH56" s="17">
        <v>1.06</v>
      </c>
      <c r="CI56" s="17">
        <v>0.84800000000000009</v>
      </c>
      <c r="CJ56" s="17">
        <v>13.780000000000001</v>
      </c>
      <c r="CK56" s="17">
        <v>3.3920000000000003</v>
      </c>
      <c r="CL56" s="17">
        <v>11.024000000000001</v>
      </c>
      <c r="CM56" s="17">
        <v>4.0279999999999996</v>
      </c>
      <c r="CN56" s="17">
        <v>2.3320000000000003</v>
      </c>
      <c r="CO56" s="17">
        <v>0.42400000000000004</v>
      </c>
      <c r="CP56" s="17">
        <v>67.416000000000011</v>
      </c>
      <c r="CQ56" s="17">
        <v>2.544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369.51600000000002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151.792</v>
      </c>
      <c r="DX56" s="18">
        <v>0</v>
      </c>
      <c r="DY56" s="18">
        <v>0</v>
      </c>
      <c r="DZ56" s="18">
        <v>28.62</v>
      </c>
      <c r="EA56" s="40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0</v>
      </c>
      <c r="EL56" s="13">
        <v>0</v>
      </c>
      <c r="EM56" s="13">
        <v>0</v>
      </c>
      <c r="EN56" s="13">
        <v>0</v>
      </c>
      <c r="EO56" s="13">
        <v>0</v>
      </c>
      <c r="EP56" s="13">
        <v>0</v>
      </c>
      <c r="EQ56" s="13">
        <v>0</v>
      </c>
      <c r="ER56" s="13">
        <v>0</v>
      </c>
      <c r="ES56" s="13">
        <v>0</v>
      </c>
      <c r="ET56" s="19">
        <v>30.740000000000002</v>
      </c>
      <c r="EU56" s="19">
        <v>0</v>
      </c>
      <c r="EV56" s="13">
        <v>0</v>
      </c>
      <c r="EW56" s="13">
        <v>0</v>
      </c>
      <c r="EX56" s="18">
        <v>5.0779178418000007E-3</v>
      </c>
      <c r="EY56" s="18">
        <v>2.5158426412400003</v>
      </c>
      <c r="EZ56" s="18">
        <v>11.334108617594978</v>
      </c>
      <c r="FA56" s="18">
        <v>0.24204888911600003</v>
      </c>
      <c r="FB56" s="18">
        <v>2.0393352223920001E-2</v>
      </c>
      <c r="FC56" s="18">
        <v>0.46002352187600004</v>
      </c>
      <c r="FD56" s="18">
        <v>1.726624298668</v>
      </c>
      <c r="FE56" s="18">
        <v>1.98807614392E-2</v>
      </c>
      <c r="FF56" s="13">
        <v>0</v>
      </c>
      <c r="FG56" s="13">
        <v>0</v>
      </c>
      <c r="FH56" s="14">
        <f t="shared" si="0"/>
        <v>832.524</v>
      </c>
    </row>
    <row r="57" spans="1:164">
      <c r="A57" s="79"/>
      <c r="B57" s="4" t="s">
        <v>17</v>
      </c>
      <c r="C57" s="57" t="s">
        <v>100</v>
      </c>
      <c r="D57" s="12">
        <v>53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7">
        <v>8.0559999999999992</v>
      </c>
      <c r="BH57" s="17">
        <v>0</v>
      </c>
      <c r="BI57" s="17">
        <v>0.42400000000000004</v>
      </c>
      <c r="BJ57" s="17">
        <v>6.572000000000001</v>
      </c>
      <c r="BK57" s="17">
        <v>3.8160000000000003</v>
      </c>
      <c r="BL57" s="17">
        <v>1.06</v>
      </c>
      <c r="BM57" s="17">
        <v>1.06</v>
      </c>
      <c r="BN57" s="17">
        <v>0</v>
      </c>
      <c r="BO57" s="17">
        <v>2.12</v>
      </c>
      <c r="BP57" s="17">
        <v>0.21200000000000002</v>
      </c>
      <c r="BQ57" s="17">
        <v>0.84800000000000009</v>
      </c>
      <c r="BR57" s="17">
        <v>1.272</v>
      </c>
      <c r="BS57" s="17">
        <v>6.36</v>
      </c>
      <c r="BT57" s="17">
        <v>0.84800000000000009</v>
      </c>
      <c r="BU57" s="17">
        <v>1.272</v>
      </c>
      <c r="BV57" s="17">
        <v>2.7560000000000002</v>
      </c>
      <c r="BW57" s="17">
        <v>3.6040000000000001</v>
      </c>
      <c r="BX57" s="17">
        <v>3.8160000000000003</v>
      </c>
      <c r="BY57" s="17">
        <v>7.6320000000000006</v>
      </c>
      <c r="BZ57" s="17">
        <v>3.18</v>
      </c>
      <c r="CA57" s="17">
        <v>28.196000000000002</v>
      </c>
      <c r="CB57" s="17">
        <v>15.476000000000001</v>
      </c>
      <c r="CC57" s="17">
        <v>10.811999999999999</v>
      </c>
      <c r="CD57" s="17">
        <v>4.8759999999999994</v>
      </c>
      <c r="CE57" s="17">
        <v>0.63600000000000001</v>
      </c>
      <c r="CF57" s="17">
        <v>3.8160000000000003</v>
      </c>
      <c r="CG57" s="17">
        <v>3.6040000000000001</v>
      </c>
      <c r="CH57" s="17">
        <v>3.18</v>
      </c>
      <c r="CI57" s="17">
        <v>1.6960000000000002</v>
      </c>
      <c r="CJ57" s="17">
        <v>5.5120000000000005</v>
      </c>
      <c r="CK57" s="17">
        <v>3.3920000000000003</v>
      </c>
      <c r="CL57" s="17">
        <v>6.572000000000001</v>
      </c>
      <c r="CM57" s="17">
        <v>4.8759999999999994</v>
      </c>
      <c r="CN57" s="17">
        <v>0.63600000000000001</v>
      </c>
      <c r="CO57" s="17">
        <v>26.923999999999999</v>
      </c>
      <c r="CP57" s="17">
        <v>1.484</v>
      </c>
      <c r="CQ57" s="17">
        <v>15.264000000000001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8">
        <v>0</v>
      </c>
      <c r="DE57" s="18">
        <v>0</v>
      </c>
      <c r="DF57" s="18">
        <v>148.18800000000002</v>
      </c>
      <c r="DG57" s="18">
        <v>0</v>
      </c>
      <c r="DH57" s="18">
        <v>40.067999999999998</v>
      </c>
      <c r="DI57" s="18">
        <v>74.835999999999999</v>
      </c>
      <c r="DJ57" s="18">
        <v>0</v>
      </c>
      <c r="DK57" s="18">
        <v>0</v>
      </c>
      <c r="DL57" s="18">
        <v>0</v>
      </c>
      <c r="DM57" s="18">
        <v>0</v>
      </c>
      <c r="DN57" s="18">
        <v>0</v>
      </c>
      <c r="DO57" s="18">
        <v>309.30800000000005</v>
      </c>
      <c r="DP57" s="18">
        <v>0</v>
      </c>
      <c r="DQ57" s="18">
        <v>0</v>
      </c>
      <c r="DR57" s="18">
        <v>0</v>
      </c>
      <c r="DS57" s="18">
        <v>28.408000000000001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18">
        <v>0</v>
      </c>
      <c r="DZ57" s="18">
        <v>100.276</v>
      </c>
      <c r="EA57" s="40">
        <v>0</v>
      </c>
      <c r="EB57" s="13">
        <v>0</v>
      </c>
      <c r="EC57" s="13">
        <v>0</v>
      </c>
      <c r="ED57" s="13">
        <v>0</v>
      </c>
      <c r="EE57" s="13">
        <v>0</v>
      </c>
      <c r="EF57" s="13">
        <v>0</v>
      </c>
      <c r="EG57" s="13">
        <v>0</v>
      </c>
      <c r="EH57" s="13">
        <v>0</v>
      </c>
      <c r="EI57" s="13">
        <v>0</v>
      </c>
      <c r="EJ57" s="13">
        <v>0</v>
      </c>
      <c r="EK57" s="13">
        <v>0</v>
      </c>
      <c r="EL57" s="13">
        <v>0</v>
      </c>
      <c r="EM57" s="13">
        <v>0</v>
      </c>
      <c r="EN57" s="13">
        <v>0</v>
      </c>
      <c r="EO57" s="13">
        <v>0</v>
      </c>
      <c r="EP57" s="13">
        <v>0</v>
      </c>
      <c r="EQ57" s="13">
        <v>0</v>
      </c>
      <c r="ER57" s="13">
        <v>0</v>
      </c>
      <c r="ES57" s="13">
        <v>0</v>
      </c>
      <c r="ET57" s="19">
        <v>30.528000000000002</v>
      </c>
      <c r="EU57" s="19">
        <v>0</v>
      </c>
      <c r="EV57" s="13">
        <v>0</v>
      </c>
      <c r="EW57" s="13">
        <v>0</v>
      </c>
      <c r="EX57" s="18">
        <v>0</v>
      </c>
      <c r="EY57" s="18">
        <v>0.62189815538000004</v>
      </c>
      <c r="EZ57" s="18">
        <v>2.785808205590353</v>
      </c>
      <c r="FA57" s="18">
        <v>5.96453473572E-2</v>
      </c>
      <c r="FB57" s="18">
        <v>5.0351592438000001E-3</v>
      </c>
      <c r="FC57" s="18">
        <v>0.1158377906336</v>
      </c>
      <c r="FD57" s="18">
        <v>0.43476921310000005</v>
      </c>
      <c r="FE57" s="18">
        <v>5.0061286952000003E-3</v>
      </c>
      <c r="FF57" s="13">
        <v>0</v>
      </c>
      <c r="FG57" s="13">
        <v>0</v>
      </c>
      <c r="FH57" s="14">
        <f t="shared" si="0"/>
        <v>927.50000000000011</v>
      </c>
    </row>
    <row r="58" spans="1:164">
      <c r="A58" s="79"/>
      <c r="B58" s="4" t="s">
        <v>18</v>
      </c>
      <c r="C58" s="58" t="s">
        <v>101</v>
      </c>
      <c r="D58" s="12">
        <v>54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  <c r="CQ58" s="17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574.52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40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0</v>
      </c>
      <c r="EN58" s="13">
        <v>0</v>
      </c>
      <c r="EO58" s="13">
        <v>0</v>
      </c>
      <c r="EP58" s="13">
        <v>0</v>
      </c>
      <c r="EQ58" s="13">
        <v>0</v>
      </c>
      <c r="ER58" s="13">
        <v>0</v>
      </c>
      <c r="ES58" s="13">
        <v>0</v>
      </c>
      <c r="ET58" s="19">
        <v>0</v>
      </c>
      <c r="EU58" s="19">
        <v>0</v>
      </c>
      <c r="EV58" s="13">
        <v>0</v>
      </c>
      <c r="EW58" s="13">
        <v>0</v>
      </c>
      <c r="EX58" s="18">
        <v>0</v>
      </c>
      <c r="EY58" s="18">
        <v>0</v>
      </c>
      <c r="EZ58" s="18">
        <v>0</v>
      </c>
      <c r="FA58" s="18">
        <v>0</v>
      </c>
      <c r="FB58" s="18">
        <v>0</v>
      </c>
      <c r="FC58" s="18">
        <v>0</v>
      </c>
      <c r="FD58" s="18">
        <v>0</v>
      </c>
      <c r="FE58" s="18">
        <v>0</v>
      </c>
      <c r="FF58" s="13">
        <v>0</v>
      </c>
      <c r="FG58" s="13">
        <v>0</v>
      </c>
      <c r="FH58" s="14">
        <f t="shared" si="0"/>
        <v>574.52</v>
      </c>
    </row>
    <row r="59" spans="1:164" ht="12" customHeight="1">
      <c r="A59" s="81" t="s">
        <v>204</v>
      </c>
      <c r="B59" s="4" t="s">
        <v>19</v>
      </c>
      <c r="C59" s="57" t="s">
        <v>102</v>
      </c>
      <c r="D59" s="12">
        <v>55</v>
      </c>
      <c r="E59" s="20">
        <v>1658.9</v>
      </c>
      <c r="F59" s="20">
        <v>91.372000000000014</v>
      </c>
      <c r="G59" s="20">
        <v>0</v>
      </c>
      <c r="H59" s="20">
        <v>0</v>
      </c>
      <c r="I59" s="20">
        <v>21.411999999999999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60.632000000000005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40">
        <v>0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13">
        <v>0</v>
      </c>
      <c r="EN59" s="13">
        <v>0</v>
      </c>
      <c r="EO59" s="13">
        <v>0</v>
      </c>
      <c r="EP59" s="13">
        <v>0</v>
      </c>
      <c r="EQ59" s="13">
        <v>0</v>
      </c>
      <c r="ER59" s="13">
        <v>0</v>
      </c>
      <c r="ES59" s="13">
        <v>0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0</v>
      </c>
      <c r="FD59" s="13">
        <v>0</v>
      </c>
      <c r="FE59" s="13">
        <v>0</v>
      </c>
      <c r="FF59" s="13">
        <v>0</v>
      </c>
      <c r="FG59" s="13">
        <v>0</v>
      </c>
      <c r="FH59" s="14">
        <f t="shared" si="0"/>
        <v>1832.3160000000003</v>
      </c>
    </row>
    <row r="60" spans="1:164">
      <c r="A60" s="81"/>
      <c r="B60" s="4" t="s">
        <v>20</v>
      </c>
      <c r="C60" s="57" t="s">
        <v>103</v>
      </c>
      <c r="D60" s="12">
        <v>56</v>
      </c>
      <c r="E60" s="20">
        <v>0</v>
      </c>
      <c r="F60" s="20">
        <v>0</v>
      </c>
      <c r="G60" s="20">
        <v>15.688000000000002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  <c r="DQ60" s="13">
        <v>0</v>
      </c>
      <c r="DR60" s="13">
        <v>0</v>
      </c>
      <c r="DS60" s="13">
        <v>0</v>
      </c>
      <c r="DT60" s="13">
        <v>0</v>
      </c>
      <c r="DU60" s="13">
        <v>0</v>
      </c>
      <c r="DV60" s="13">
        <v>0</v>
      </c>
      <c r="DW60" s="13">
        <v>0</v>
      </c>
      <c r="DX60" s="13">
        <v>0</v>
      </c>
      <c r="DY60" s="13">
        <v>0</v>
      </c>
      <c r="DZ60" s="13">
        <v>0</v>
      </c>
      <c r="EA60" s="40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0</v>
      </c>
      <c r="EL60" s="13">
        <v>0</v>
      </c>
      <c r="EM60" s="13">
        <v>0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0</v>
      </c>
      <c r="FC60" s="13">
        <v>0</v>
      </c>
      <c r="FD60" s="13">
        <v>0</v>
      </c>
      <c r="FE60" s="13">
        <v>0</v>
      </c>
      <c r="FF60" s="13">
        <v>0</v>
      </c>
      <c r="FG60" s="13">
        <v>0</v>
      </c>
      <c r="FH60" s="14">
        <f t="shared" si="0"/>
        <v>15.688000000000002</v>
      </c>
    </row>
    <row r="61" spans="1:164">
      <c r="A61" s="81"/>
      <c r="B61" s="4" t="s">
        <v>0</v>
      </c>
      <c r="C61" s="57" t="s">
        <v>104</v>
      </c>
      <c r="D61" s="12">
        <v>57</v>
      </c>
      <c r="E61" s="20">
        <v>0</v>
      </c>
      <c r="F61" s="20">
        <v>0</v>
      </c>
      <c r="G61" s="20">
        <v>0</v>
      </c>
      <c r="H61" s="20">
        <v>143.94800000000001</v>
      </c>
      <c r="I61" s="20">
        <v>2.544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1.06</v>
      </c>
      <c r="P61" s="20">
        <v>0</v>
      </c>
      <c r="Q61" s="20">
        <v>0</v>
      </c>
      <c r="R61" s="20">
        <v>23.532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0.84800000000000009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1.272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1.6960000000000002</v>
      </c>
      <c r="AW61" s="20">
        <v>22.048000000000002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40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4">
        <f t="shared" si="0"/>
        <v>196.94800000000004</v>
      </c>
    </row>
    <row r="62" spans="1:164">
      <c r="A62" s="81"/>
      <c r="B62" s="4" t="s">
        <v>21</v>
      </c>
      <c r="C62" s="57" t="s">
        <v>105</v>
      </c>
      <c r="D62" s="12">
        <v>58</v>
      </c>
      <c r="E62" s="20">
        <v>0.21200000000000002</v>
      </c>
      <c r="F62" s="20">
        <v>0</v>
      </c>
      <c r="G62" s="20">
        <v>0</v>
      </c>
      <c r="H62" s="20">
        <v>0</v>
      </c>
      <c r="I62" s="20">
        <v>5181.7039999999997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20.352</v>
      </c>
      <c r="P62" s="20">
        <v>0.63600000000000001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0.21200000000000002</v>
      </c>
      <c r="X62" s="20">
        <v>0</v>
      </c>
      <c r="Y62" s="20">
        <v>0</v>
      </c>
      <c r="Z62" s="20">
        <v>0.21200000000000002</v>
      </c>
      <c r="AA62" s="20">
        <v>5.3000000000000007</v>
      </c>
      <c r="AB62" s="20">
        <v>0</v>
      </c>
      <c r="AC62" s="20">
        <v>0</v>
      </c>
      <c r="AD62" s="20">
        <v>0</v>
      </c>
      <c r="AE62" s="20">
        <v>2.544</v>
      </c>
      <c r="AF62" s="20">
        <v>0</v>
      </c>
      <c r="AG62" s="20">
        <v>64.236000000000004</v>
      </c>
      <c r="AH62" s="20">
        <v>63.6</v>
      </c>
      <c r="AI62" s="20">
        <v>1.484</v>
      </c>
      <c r="AJ62" s="20">
        <v>0</v>
      </c>
      <c r="AK62" s="20">
        <v>0</v>
      </c>
      <c r="AL62" s="20">
        <v>18.656000000000002</v>
      </c>
      <c r="AM62" s="20">
        <v>0</v>
      </c>
      <c r="AN62" s="20">
        <v>1.484</v>
      </c>
      <c r="AO62" s="20">
        <v>0</v>
      </c>
      <c r="AP62" s="20">
        <v>0</v>
      </c>
      <c r="AQ62" s="20">
        <v>0</v>
      </c>
      <c r="AR62" s="20">
        <v>1.06</v>
      </c>
      <c r="AS62" s="20">
        <v>0</v>
      </c>
      <c r="AT62" s="20">
        <v>0</v>
      </c>
      <c r="AU62" s="20">
        <v>0</v>
      </c>
      <c r="AV62" s="20">
        <v>4.4520000000000008</v>
      </c>
      <c r="AW62" s="20">
        <v>26.712</v>
      </c>
      <c r="AX62" s="20">
        <v>8.6920000000000002</v>
      </c>
      <c r="AY62" s="20">
        <v>1.06</v>
      </c>
      <c r="AZ62" s="20">
        <v>3.8160000000000003</v>
      </c>
      <c r="BA62" s="20">
        <v>0</v>
      </c>
      <c r="BB62" s="20">
        <v>0</v>
      </c>
      <c r="BC62" s="20">
        <v>0</v>
      </c>
      <c r="BD62" s="20">
        <v>0</v>
      </c>
      <c r="BE62" s="20">
        <v>0.84800000000000009</v>
      </c>
      <c r="BF62" s="20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40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4">
        <f t="shared" si="0"/>
        <v>5407.2720000000036</v>
      </c>
    </row>
    <row r="63" spans="1:164">
      <c r="A63" s="81"/>
      <c r="B63" s="4" t="s">
        <v>22</v>
      </c>
      <c r="C63" s="57" t="s">
        <v>106</v>
      </c>
      <c r="D63" s="12">
        <v>59</v>
      </c>
      <c r="E63" s="20">
        <v>0</v>
      </c>
      <c r="F63" s="20">
        <v>0</v>
      </c>
      <c r="G63" s="20">
        <v>0</v>
      </c>
      <c r="H63" s="20">
        <v>0</v>
      </c>
      <c r="I63" s="20">
        <v>1.272</v>
      </c>
      <c r="J63" s="20">
        <v>3511.5680000000002</v>
      </c>
      <c r="K63" s="20">
        <v>1.484</v>
      </c>
      <c r="L63" s="20">
        <v>7.6320000000000006</v>
      </c>
      <c r="M63" s="20">
        <v>2.12</v>
      </c>
      <c r="N63" s="20">
        <v>0</v>
      </c>
      <c r="O63" s="20">
        <v>36.04</v>
      </c>
      <c r="P63" s="20">
        <v>0</v>
      </c>
      <c r="Q63" s="20">
        <v>23.744</v>
      </c>
      <c r="R63" s="20">
        <v>2.3320000000000003</v>
      </c>
      <c r="S63" s="20">
        <v>0</v>
      </c>
      <c r="T63" s="20">
        <v>6.36</v>
      </c>
      <c r="U63" s="20">
        <v>0</v>
      </c>
      <c r="V63" s="20">
        <v>3.6040000000000001</v>
      </c>
      <c r="W63" s="20">
        <v>1.484</v>
      </c>
      <c r="X63" s="20">
        <v>1.272</v>
      </c>
      <c r="Y63" s="20">
        <v>0.21200000000000002</v>
      </c>
      <c r="Z63" s="20">
        <v>20.352</v>
      </c>
      <c r="AA63" s="20">
        <v>11.024000000000001</v>
      </c>
      <c r="AB63" s="20">
        <v>0</v>
      </c>
      <c r="AC63" s="20">
        <v>0</v>
      </c>
      <c r="AD63" s="20">
        <v>0</v>
      </c>
      <c r="AE63" s="20">
        <v>0.84800000000000009</v>
      </c>
      <c r="AF63" s="20">
        <v>0</v>
      </c>
      <c r="AG63" s="20">
        <v>2.7560000000000002</v>
      </c>
      <c r="AH63" s="20">
        <v>51.516000000000005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0.42400000000000004</v>
      </c>
      <c r="AS63" s="20">
        <v>0</v>
      </c>
      <c r="AT63" s="20">
        <v>0</v>
      </c>
      <c r="AU63" s="20">
        <v>0</v>
      </c>
      <c r="AV63" s="20">
        <v>4.0279999999999996</v>
      </c>
      <c r="AW63" s="20">
        <v>0</v>
      </c>
      <c r="AX63" s="20">
        <v>13.991999999999999</v>
      </c>
      <c r="AY63" s="20">
        <v>10.600000000000001</v>
      </c>
      <c r="AZ63" s="20">
        <v>6.9959999999999996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0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  <c r="DQ63" s="13">
        <v>0</v>
      </c>
      <c r="DR63" s="13">
        <v>0</v>
      </c>
      <c r="DS63" s="13">
        <v>0</v>
      </c>
      <c r="DT63" s="13">
        <v>0</v>
      </c>
      <c r="DU63" s="13">
        <v>0</v>
      </c>
      <c r="DV63" s="13">
        <v>0</v>
      </c>
      <c r="DW63" s="13">
        <v>0</v>
      </c>
      <c r="DX63" s="13">
        <v>0</v>
      </c>
      <c r="DY63" s="13">
        <v>0</v>
      </c>
      <c r="DZ63" s="13">
        <v>0</v>
      </c>
      <c r="EA63" s="40">
        <v>0</v>
      </c>
      <c r="EB63" s="13">
        <v>0</v>
      </c>
      <c r="EC63" s="13">
        <v>0</v>
      </c>
      <c r="ED63" s="13">
        <v>0</v>
      </c>
      <c r="EE63" s="13">
        <v>0</v>
      </c>
      <c r="EF63" s="13">
        <v>0</v>
      </c>
      <c r="EG63" s="13">
        <v>0</v>
      </c>
      <c r="EH63" s="13">
        <v>0</v>
      </c>
      <c r="EI63" s="13">
        <v>0</v>
      </c>
      <c r="EJ63" s="13">
        <v>0</v>
      </c>
      <c r="EK63" s="13">
        <v>0</v>
      </c>
      <c r="EL63" s="13">
        <v>0</v>
      </c>
      <c r="EM63" s="13">
        <v>0</v>
      </c>
      <c r="EN63" s="13">
        <v>0</v>
      </c>
      <c r="EO63" s="13">
        <v>0</v>
      </c>
      <c r="EP63" s="13">
        <v>0</v>
      </c>
      <c r="EQ63" s="13">
        <v>0</v>
      </c>
      <c r="ER63" s="13">
        <v>0</v>
      </c>
      <c r="ES63" s="13">
        <v>0</v>
      </c>
      <c r="ET63" s="13">
        <v>0</v>
      </c>
      <c r="EU63" s="13">
        <v>0</v>
      </c>
      <c r="EV63" s="13">
        <v>0</v>
      </c>
      <c r="EW63" s="13">
        <v>0</v>
      </c>
      <c r="EX63" s="13">
        <v>0</v>
      </c>
      <c r="EY63" s="13">
        <v>0</v>
      </c>
      <c r="EZ63" s="13">
        <v>0</v>
      </c>
      <c r="FA63" s="13">
        <v>0</v>
      </c>
      <c r="FB63" s="13">
        <v>0</v>
      </c>
      <c r="FC63" s="13">
        <v>0</v>
      </c>
      <c r="FD63" s="13">
        <v>0</v>
      </c>
      <c r="FE63" s="13">
        <v>0</v>
      </c>
      <c r="FF63" s="13">
        <v>0</v>
      </c>
      <c r="FG63" s="13">
        <v>0</v>
      </c>
      <c r="FH63" s="14">
        <f t="shared" si="0"/>
        <v>3721.6599999999994</v>
      </c>
    </row>
    <row r="64" spans="1:164">
      <c r="A64" s="81"/>
      <c r="B64" s="4" t="s">
        <v>23</v>
      </c>
      <c r="C64" s="57" t="s">
        <v>107</v>
      </c>
      <c r="D64" s="12">
        <v>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3.6040000000000001</v>
      </c>
      <c r="K64" s="20">
        <v>573.03600000000006</v>
      </c>
      <c r="L64" s="20">
        <v>5.7240000000000011</v>
      </c>
      <c r="M64" s="20">
        <v>0</v>
      </c>
      <c r="N64" s="20">
        <v>0</v>
      </c>
      <c r="O64" s="20">
        <v>0.42400000000000004</v>
      </c>
      <c r="P64" s="20">
        <v>0</v>
      </c>
      <c r="Q64" s="20">
        <v>19.716000000000001</v>
      </c>
      <c r="R64" s="20">
        <v>1.484</v>
      </c>
      <c r="S64" s="20">
        <v>0.84800000000000009</v>
      </c>
      <c r="T64" s="20">
        <v>8.6920000000000002</v>
      </c>
      <c r="U64" s="20">
        <v>0.42400000000000004</v>
      </c>
      <c r="V64" s="20">
        <v>0.42400000000000004</v>
      </c>
      <c r="W64" s="20">
        <v>0.63600000000000001</v>
      </c>
      <c r="X64" s="20">
        <v>2.544</v>
      </c>
      <c r="Y64" s="20">
        <v>0.21200000000000002</v>
      </c>
      <c r="Z64" s="20">
        <v>53.423999999999999</v>
      </c>
      <c r="AA64" s="20">
        <v>1.272</v>
      </c>
      <c r="AB64" s="20">
        <v>0</v>
      </c>
      <c r="AC64" s="20">
        <v>0</v>
      </c>
      <c r="AD64" s="20">
        <v>0</v>
      </c>
      <c r="AE64" s="20">
        <v>0.42400000000000004</v>
      </c>
      <c r="AF64" s="20">
        <v>0</v>
      </c>
      <c r="AG64" s="20">
        <v>0</v>
      </c>
      <c r="AH64" s="20">
        <v>48.972000000000008</v>
      </c>
      <c r="AI64" s="20">
        <v>0</v>
      </c>
      <c r="AJ64" s="20">
        <v>0</v>
      </c>
      <c r="AK64" s="20">
        <v>0</v>
      </c>
      <c r="AL64" s="20">
        <v>17.596000000000004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0.42400000000000004</v>
      </c>
      <c r="AS64" s="20">
        <v>0</v>
      </c>
      <c r="AT64" s="20">
        <v>0</v>
      </c>
      <c r="AU64" s="20">
        <v>0</v>
      </c>
      <c r="AV64" s="20">
        <v>0.63600000000000001</v>
      </c>
      <c r="AW64" s="20">
        <v>0</v>
      </c>
      <c r="AX64" s="20">
        <v>0.84800000000000009</v>
      </c>
      <c r="AY64" s="20">
        <v>0</v>
      </c>
      <c r="AZ64" s="20">
        <v>5.3000000000000007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0</v>
      </c>
      <c r="DW64" s="13">
        <v>0</v>
      </c>
      <c r="DX64" s="13">
        <v>0</v>
      </c>
      <c r="DY64" s="13">
        <v>0</v>
      </c>
      <c r="DZ64" s="13">
        <v>0</v>
      </c>
      <c r="EA64" s="40">
        <v>0</v>
      </c>
      <c r="EB64" s="13">
        <v>0</v>
      </c>
      <c r="EC64" s="13">
        <v>0</v>
      </c>
      <c r="ED64" s="13">
        <v>0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0</v>
      </c>
      <c r="EK64" s="13">
        <v>0</v>
      </c>
      <c r="EL64" s="13">
        <v>0</v>
      </c>
      <c r="EM64" s="13">
        <v>0</v>
      </c>
      <c r="EN64" s="13">
        <v>0</v>
      </c>
      <c r="EO64" s="13">
        <v>0</v>
      </c>
      <c r="EP64" s="13">
        <v>0</v>
      </c>
      <c r="EQ64" s="13">
        <v>0</v>
      </c>
      <c r="ER64" s="13">
        <v>0</v>
      </c>
      <c r="ES64" s="13">
        <v>0</v>
      </c>
      <c r="ET64" s="13">
        <v>0</v>
      </c>
      <c r="EU64" s="13">
        <v>0</v>
      </c>
      <c r="EV64" s="13">
        <v>0</v>
      </c>
      <c r="EW64" s="13">
        <v>0</v>
      </c>
      <c r="EX64" s="13">
        <v>0</v>
      </c>
      <c r="EY64" s="13">
        <v>0</v>
      </c>
      <c r="EZ64" s="13">
        <v>0</v>
      </c>
      <c r="FA64" s="13">
        <v>0</v>
      </c>
      <c r="FB64" s="13">
        <v>0</v>
      </c>
      <c r="FC64" s="13">
        <v>0</v>
      </c>
      <c r="FD64" s="13">
        <v>0</v>
      </c>
      <c r="FE64" s="13">
        <v>0</v>
      </c>
      <c r="FF64" s="13">
        <v>0</v>
      </c>
      <c r="FG64" s="13">
        <v>0</v>
      </c>
      <c r="FH64" s="14">
        <f t="shared" si="0"/>
        <v>746.66399999999987</v>
      </c>
    </row>
    <row r="65" spans="1:164">
      <c r="A65" s="81"/>
      <c r="B65" s="4" t="s">
        <v>24</v>
      </c>
      <c r="C65" s="57" t="s">
        <v>108</v>
      </c>
      <c r="D65" s="12">
        <v>61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7.2080000000000002</v>
      </c>
      <c r="K65" s="20">
        <v>0</v>
      </c>
      <c r="L65" s="20">
        <v>638.96799999999996</v>
      </c>
      <c r="M65" s="20">
        <v>803.05600000000004</v>
      </c>
      <c r="N65" s="20">
        <v>0</v>
      </c>
      <c r="O65" s="20">
        <v>9.7519999999999989</v>
      </c>
      <c r="P65" s="20">
        <v>0</v>
      </c>
      <c r="Q65" s="20">
        <v>11.448000000000002</v>
      </c>
      <c r="R65" s="20">
        <v>0</v>
      </c>
      <c r="S65" s="20">
        <v>0</v>
      </c>
      <c r="T65" s="20">
        <v>2.544</v>
      </c>
      <c r="U65" s="20">
        <v>0</v>
      </c>
      <c r="V65" s="20">
        <v>0.21200000000000002</v>
      </c>
      <c r="W65" s="20">
        <v>0.63600000000000001</v>
      </c>
      <c r="X65" s="20">
        <v>0.21200000000000002</v>
      </c>
      <c r="Y65" s="20">
        <v>0</v>
      </c>
      <c r="Z65" s="20">
        <v>3.3920000000000003</v>
      </c>
      <c r="AA65" s="20">
        <v>2.544</v>
      </c>
      <c r="AB65" s="20">
        <v>0</v>
      </c>
      <c r="AC65" s="20">
        <v>0</v>
      </c>
      <c r="AD65" s="20">
        <v>0</v>
      </c>
      <c r="AE65" s="20">
        <v>0.84800000000000009</v>
      </c>
      <c r="AF65" s="20">
        <v>0</v>
      </c>
      <c r="AG65" s="20">
        <v>9.5400000000000009</v>
      </c>
      <c r="AH65" s="20">
        <v>5.3000000000000007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2.12</v>
      </c>
      <c r="AP65" s="20">
        <v>0</v>
      </c>
      <c r="AQ65" s="20">
        <v>0</v>
      </c>
      <c r="AR65" s="20">
        <v>3.6040000000000001</v>
      </c>
      <c r="AS65" s="20">
        <v>0</v>
      </c>
      <c r="AT65" s="20">
        <v>0</v>
      </c>
      <c r="AU65" s="20">
        <v>0</v>
      </c>
      <c r="AV65" s="20">
        <v>1.484</v>
      </c>
      <c r="AW65" s="20">
        <v>0</v>
      </c>
      <c r="AX65" s="20">
        <v>3.6040000000000001</v>
      </c>
      <c r="AY65" s="20">
        <v>0</v>
      </c>
      <c r="AZ65" s="20">
        <v>13.144000000000002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40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4">
        <f t="shared" si="0"/>
        <v>1519.616</v>
      </c>
    </row>
    <row r="66" spans="1:164">
      <c r="A66" s="81"/>
      <c r="B66" s="4" t="s">
        <v>25</v>
      </c>
      <c r="C66" s="57" t="s">
        <v>109</v>
      </c>
      <c r="D66" s="12">
        <v>62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303.79600000000005</v>
      </c>
      <c r="O66" s="20">
        <v>1.06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0.21200000000000002</v>
      </c>
      <c r="AB66" s="20">
        <v>0.21200000000000002</v>
      </c>
      <c r="AC66" s="20">
        <v>0</v>
      </c>
      <c r="AD66" s="20">
        <v>0</v>
      </c>
      <c r="AE66" s="20">
        <v>0.21200000000000002</v>
      </c>
      <c r="AF66" s="20">
        <v>0</v>
      </c>
      <c r="AG66" s="20">
        <v>0.21200000000000002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40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4">
        <f t="shared" si="0"/>
        <v>305.70400000000001</v>
      </c>
    </row>
    <row r="67" spans="1:164">
      <c r="A67" s="81"/>
      <c r="B67" s="4" t="s">
        <v>26</v>
      </c>
      <c r="C67" s="57" t="s">
        <v>110</v>
      </c>
      <c r="D67" s="12">
        <v>63</v>
      </c>
      <c r="E67" s="20">
        <v>0</v>
      </c>
      <c r="F67" s="20">
        <v>0</v>
      </c>
      <c r="G67" s="20">
        <v>0</v>
      </c>
      <c r="H67" s="20">
        <v>3.8160000000000003</v>
      </c>
      <c r="I67" s="20">
        <v>0.42400000000000004</v>
      </c>
      <c r="J67" s="20">
        <v>0.63600000000000001</v>
      </c>
      <c r="K67" s="20">
        <v>0</v>
      </c>
      <c r="L67" s="20">
        <v>2.12</v>
      </c>
      <c r="M67" s="20">
        <v>0.42400000000000004</v>
      </c>
      <c r="N67" s="20">
        <v>0.21200000000000002</v>
      </c>
      <c r="O67" s="20">
        <v>1168.1200000000001</v>
      </c>
      <c r="P67" s="20">
        <v>2.12</v>
      </c>
      <c r="Q67" s="20">
        <v>6.36</v>
      </c>
      <c r="R67" s="20">
        <v>11.236000000000001</v>
      </c>
      <c r="S67" s="20">
        <v>0.42400000000000004</v>
      </c>
      <c r="T67" s="20">
        <v>1.6960000000000002</v>
      </c>
      <c r="U67" s="20">
        <v>0</v>
      </c>
      <c r="V67" s="20">
        <v>0.63600000000000001</v>
      </c>
      <c r="W67" s="20">
        <v>0.21200000000000002</v>
      </c>
      <c r="X67" s="20">
        <v>0</v>
      </c>
      <c r="Y67" s="20">
        <v>0</v>
      </c>
      <c r="Z67" s="20">
        <v>0.42400000000000004</v>
      </c>
      <c r="AA67" s="20">
        <v>1.272</v>
      </c>
      <c r="AB67" s="20">
        <v>0</v>
      </c>
      <c r="AC67" s="20">
        <v>0</v>
      </c>
      <c r="AD67" s="20">
        <v>0</v>
      </c>
      <c r="AE67" s="20">
        <v>0.63600000000000001</v>
      </c>
      <c r="AF67" s="20">
        <v>0</v>
      </c>
      <c r="AG67" s="20">
        <v>7.2080000000000002</v>
      </c>
      <c r="AH67" s="20">
        <v>3.8160000000000003</v>
      </c>
      <c r="AI67" s="20">
        <v>0</v>
      </c>
      <c r="AJ67" s="20">
        <v>0</v>
      </c>
      <c r="AK67" s="20">
        <v>0</v>
      </c>
      <c r="AL67" s="20">
        <v>2.7560000000000002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0.84800000000000009</v>
      </c>
      <c r="AS67" s="20">
        <v>0</v>
      </c>
      <c r="AT67" s="20">
        <v>0</v>
      </c>
      <c r="AU67" s="20">
        <v>0</v>
      </c>
      <c r="AV67" s="20">
        <v>0.63600000000000001</v>
      </c>
      <c r="AW67" s="20">
        <v>9.7519999999999989</v>
      </c>
      <c r="AX67" s="20">
        <v>11.236000000000001</v>
      </c>
      <c r="AY67" s="20">
        <v>0</v>
      </c>
      <c r="AZ67" s="20">
        <v>1.06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40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0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4">
        <f t="shared" si="0"/>
        <v>1238.08</v>
      </c>
    </row>
    <row r="68" spans="1:164">
      <c r="A68" s="81"/>
      <c r="B68" s="4" t="s">
        <v>27</v>
      </c>
      <c r="C68" s="57" t="s">
        <v>111</v>
      </c>
      <c r="D68" s="12">
        <v>64</v>
      </c>
      <c r="E68" s="20">
        <v>0</v>
      </c>
      <c r="F68" s="20">
        <v>0</v>
      </c>
      <c r="G68" s="20">
        <v>0</v>
      </c>
      <c r="H68" s="20">
        <v>0</v>
      </c>
      <c r="I68" s="20">
        <v>0.84800000000000009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12.932</v>
      </c>
      <c r="P68" s="20">
        <v>47.912000000000006</v>
      </c>
      <c r="Q68" s="20">
        <v>1.9080000000000001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0.84800000000000009</v>
      </c>
      <c r="AA68" s="20">
        <v>0.84800000000000009</v>
      </c>
      <c r="AB68" s="20">
        <v>0</v>
      </c>
      <c r="AC68" s="20">
        <v>0</v>
      </c>
      <c r="AD68" s="20">
        <v>0</v>
      </c>
      <c r="AE68" s="20">
        <v>0.42400000000000004</v>
      </c>
      <c r="AF68" s="20">
        <v>0</v>
      </c>
      <c r="AG68" s="20">
        <v>2.544</v>
      </c>
      <c r="AH68" s="20">
        <v>0.63600000000000001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0.21200000000000002</v>
      </c>
      <c r="AS68" s="20">
        <v>0</v>
      </c>
      <c r="AT68" s="20">
        <v>0</v>
      </c>
      <c r="AU68" s="20">
        <v>0</v>
      </c>
      <c r="AV68" s="20">
        <v>0</v>
      </c>
      <c r="AW68" s="20">
        <v>0.21200000000000002</v>
      </c>
      <c r="AX68" s="20">
        <v>5.7240000000000011</v>
      </c>
      <c r="AY68" s="20">
        <v>0</v>
      </c>
      <c r="AZ68" s="20">
        <v>1.272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40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4">
        <f t="shared" si="0"/>
        <v>76.320000000000022</v>
      </c>
    </row>
    <row r="69" spans="1:164">
      <c r="A69" s="81"/>
      <c r="B69" s="4">
        <v>22</v>
      </c>
      <c r="C69" s="57" t="s">
        <v>112</v>
      </c>
      <c r="D69" s="12">
        <v>65</v>
      </c>
      <c r="E69" s="20">
        <v>0</v>
      </c>
      <c r="F69" s="20">
        <v>0</v>
      </c>
      <c r="G69" s="20">
        <v>0</v>
      </c>
      <c r="H69" s="20">
        <v>0</v>
      </c>
      <c r="I69" s="20">
        <v>0.42400000000000004</v>
      </c>
      <c r="J69" s="20">
        <v>8.0559999999999992</v>
      </c>
      <c r="K69" s="20">
        <v>0.84800000000000009</v>
      </c>
      <c r="L69" s="20">
        <v>9.5400000000000009</v>
      </c>
      <c r="M69" s="20">
        <v>1.06</v>
      </c>
      <c r="N69" s="20">
        <v>0</v>
      </c>
      <c r="O69" s="20">
        <v>15.264000000000001</v>
      </c>
      <c r="P69" s="20">
        <v>0.21200000000000002</v>
      </c>
      <c r="Q69" s="20">
        <v>668.22400000000005</v>
      </c>
      <c r="R69" s="20">
        <v>2.3320000000000003</v>
      </c>
      <c r="S69" s="20">
        <v>1.272</v>
      </c>
      <c r="T69" s="20">
        <v>6.9959999999999996</v>
      </c>
      <c r="U69" s="20">
        <v>0.42400000000000004</v>
      </c>
      <c r="V69" s="20">
        <v>3.8160000000000003</v>
      </c>
      <c r="W69" s="20">
        <v>8.0559999999999992</v>
      </c>
      <c r="X69" s="20">
        <v>0</v>
      </c>
      <c r="Y69" s="20">
        <v>0.42400000000000004</v>
      </c>
      <c r="Z69" s="20">
        <v>12.084000000000001</v>
      </c>
      <c r="AA69" s="20">
        <v>2.12</v>
      </c>
      <c r="AB69" s="20">
        <v>0</v>
      </c>
      <c r="AC69" s="20">
        <v>0</v>
      </c>
      <c r="AD69" s="20">
        <v>0</v>
      </c>
      <c r="AE69" s="20">
        <v>0.63600000000000001</v>
      </c>
      <c r="AF69" s="20">
        <v>5.5120000000000005</v>
      </c>
      <c r="AG69" s="20">
        <v>17.596000000000004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0.21200000000000002</v>
      </c>
      <c r="AS69" s="20">
        <v>0</v>
      </c>
      <c r="AT69" s="20">
        <v>0</v>
      </c>
      <c r="AU69" s="20">
        <v>0</v>
      </c>
      <c r="AV69" s="20">
        <v>0.84800000000000009</v>
      </c>
      <c r="AW69" s="20">
        <v>9.7519999999999989</v>
      </c>
      <c r="AX69" s="20">
        <v>4.4520000000000008</v>
      </c>
      <c r="AY69" s="20">
        <v>0</v>
      </c>
      <c r="AZ69" s="20">
        <v>0.21200000000000002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40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4">
        <f t="shared" si="0"/>
        <v>780.37199999999984</v>
      </c>
    </row>
    <row r="70" spans="1:164">
      <c r="A70" s="81"/>
      <c r="B70" s="4">
        <v>23</v>
      </c>
      <c r="C70" s="57" t="s">
        <v>61</v>
      </c>
      <c r="D70" s="12">
        <v>66</v>
      </c>
      <c r="E70" s="20">
        <v>0</v>
      </c>
      <c r="F70" s="20">
        <v>0</v>
      </c>
      <c r="G70" s="20">
        <v>0</v>
      </c>
      <c r="H70" s="20">
        <v>126.776</v>
      </c>
      <c r="I70" s="20">
        <v>0.84800000000000009</v>
      </c>
      <c r="J70" s="20">
        <v>0.21200000000000002</v>
      </c>
      <c r="K70" s="20">
        <v>2.12</v>
      </c>
      <c r="L70" s="20">
        <v>0</v>
      </c>
      <c r="M70" s="20">
        <v>0.63600000000000001</v>
      </c>
      <c r="N70" s="20">
        <v>0</v>
      </c>
      <c r="O70" s="20">
        <v>32.012</v>
      </c>
      <c r="P70" s="20">
        <v>0</v>
      </c>
      <c r="Q70" s="20">
        <v>6.572000000000001</v>
      </c>
      <c r="R70" s="20">
        <v>2461.1080000000002</v>
      </c>
      <c r="S70" s="20">
        <v>29.891999999999999</v>
      </c>
      <c r="T70" s="20">
        <v>5.0880000000000001</v>
      </c>
      <c r="U70" s="20">
        <v>0</v>
      </c>
      <c r="V70" s="20">
        <v>4.6640000000000006</v>
      </c>
      <c r="W70" s="20">
        <v>2.3320000000000003</v>
      </c>
      <c r="X70" s="20">
        <v>0</v>
      </c>
      <c r="Y70" s="20">
        <v>0</v>
      </c>
      <c r="Z70" s="20">
        <v>12.72</v>
      </c>
      <c r="AA70" s="20">
        <v>5.0880000000000001</v>
      </c>
      <c r="AB70" s="20">
        <v>0</v>
      </c>
      <c r="AC70" s="20">
        <v>0</v>
      </c>
      <c r="AD70" s="20">
        <v>0</v>
      </c>
      <c r="AE70" s="20">
        <v>2.544</v>
      </c>
      <c r="AF70" s="20">
        <v>0</v>
      </c>
      <c r="AG70" s="20">
        <v>5.3000000000000007</v>
      </c>
      <c r="AH70" s="20">
        <v>30.740000000000002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0.21200000000000002</v>
      </c>
      <c r="AS70" s="20">
        <v>0</v>
      </c>
      <c r="AT70" s="20">
        <v>0</v>
      </c>
      <c r="AU70" s="20">
        <v>0</v>
      </c>
      <c r="AV70" s="20">
        <v>2.7560000000000002</v>
      </c>
      <c r="AW70" s="20">
        <v>51.940000000000005</v>
      </c>
      <c r="AX70" s="20">
        <v>6.572000000000001</v>
      </c>
      <c r="AY70" s="20">
        <v>0</v>
      </c>
      <c r="AZ70" s="20">
        <v>1.272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40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4">
        <f t="shared" ref="FH70:FH101" si="1">SUM(E70:FG70)</f>
        <v>2791.404</v>
      </c>
    </row>
    <row r="71" spans="1:164">
      <c r="A71" s="81"/>
      <c r="B71" s="4" t="s">
        <v>28</v>
      </c>
      <c r="C71" s="57" t="s">
        <v>113</v>
      </c>
      <c r="D71" s="12">
        <v>67</v>
      </c>
      <c r="E71" s="20">
        <v>0</v>
      </c>
      <c r="F71" s="20">
        <v>0</v>
      </c>
      <c r="G71" s="20">
        <v>0</v>
      </c>
      <c r="H71" s="20">
        <v>1.9080000000000001</v>
      </c>
      <c r="I71" s="20">
        <v>0</v>
      </c>
      <c r="J71" s="20">
        <v>1.6960000000000002</v>
      </c>
      <c r="K71" s="20">
        <v>2.3320000000000003</v>
      </c>
      <c r="L71" s="20">
        <v>0.21200000000000002</v>
      </c>
      <c r="M71" s="20">
        <v>1.06</v>
      </c>
      <c r="N71" s="20">
        <v>63.176000000000002</v>
      </c>
      <c r="O71" s="20">
        <v>15.476000000000001</v>
      </c>
      <c r="P71" s="20">
        <v>0</v>
      </c>
      <c r="Q71" s="20">
        <v>16.96</v>
      </c>
      <c r="R71" s="20">
        <v>1.6960000000000002</v>
      </c>
      <c r="S71" s="20">
        <v>3653.6080000000002</v>
      </c>
      <c r="T71" s="20">
        <v>1969.9040000000002</v>
      </c>
      <c r="U71" s="20">
        <v>2.12</v>
      </c>
      <c r="V71" s="20">
        <v>25.228000000000002</v>
      </c>
      <c r="W71" s="20">
        <v>114.056</v>
      </c>
      <c r="X71" s="20">
        <v>12.72</v>
      </c>
      <c r="Y71" s="20">
        <v>8.48</v>
      </c>
      <c r="Z71" s="20">
        <v>16.111999999999998</v>
      </c>
      <c r="AA71" s="20">
        <v>53.423999999999999</v>
      </c>
      <c r="AB71" s="20">
        <v>38.796000000000006</v>
      </c>
      <c r="AC71" s="20">
        <v>0</v>
      </c>
      <c r="AD71" s="20">
        <v>1.272</v>
      </c>
      <c r="AE71" s="20">
        <v>3.3920000000000003</v>
      </c>
      <c r="AF71" s="20">
        <v>0</v>
      </c>
      <c r="AG71" s="20">
        <v>17.596000000000004</v>
      </c>
      <c r="AH71" s="20">
        <v>17.808000000000003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1.484</v>
      </c>
      <c r="AS71" s="20">
        <v>0</v>
      </c>
      <c r="AT71" s="20">
        <v>0</v>
      </c>
      <c r="AU71" s="20">
        <v>0</v>
      </c>
      <c r="AV71" s="20">
        <v>2.7560000000000002</v>
      </c>
      <c r="AW71" s="20">
        <v>10.600000000000001</v>
      </c>
      <c r="AX71" s="20">
        <v>11.66</v>
      </c>
      <c r="AY71" s="20">
        <v>0</v>
      </c>
      <c r="AZ71" s="20">
        <v>0.63600000000000001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40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4">
        <f t="shared" si="1"/>
        <v>6066.1680000000015</v>
      </c>
    </row>
    <row r="72" spans="1:164">
      <c r="A72" s="81"/>
      <c r="B72" s="4" t="s">
        <v>29</v>
      </c>
      <c r="C72" s="57" t="s">
        <v>114</v>
      </c>
      <c r="D72" s="12">
        <v>68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0.63600000000000001</v>
      </c>
      <c r="N72" s="20">
        <v>0</v>
      </c>
      <c r="O72" s="20">
        <v>6.1479999999999997</v>
      </c>
      <c r="P72" s="20">
        <v>0.21200000000000002</v>
      </c>
      <c r="Q72" s="20">
        <v>4.6640000000000006</v>
      </c>
      <c r="R72" s="20">
        <v>0</v>
      </c>
      <c r="S72" s="20">
        <v>0</v>
      </c>
      <c r="T72" s="20">
        <v>5.0880000000000001</v>
      </c>
      <c r="U72" s="20">
        <v>331.35600000000005</v>
      </c>
      <c r="V72" s="20">
        <v>27.772000000000002</v>
      </c>
      <c r="W72" s="20">
        <v>18.656000000000002</v>
      </c>
      <c r="X72" s="20">
        <v>2.968</v>
      </c>
      <c r="Y72" s="20">
        <v>0.42400000000000004</v>
      </c>
      <c r="Z72" s="20">
        <v>21.623999999999999</v>
      </c>
      <c r="AA72" s="20">
        <v>41.34</v>
      </c>
      <c r="AB72" s="20">
        <v>0</v>
      </c>
      <c r="AC72" s="20">
        <v>0</v>
      </c>
      <c r="AD72" s="20">
        <v>0</v>
      </c>
      <c r="AE72" s="20">
        <v>2.3320000000000003</v>
      </c>
      <c r="AF72" s="20">
        <v>0</v>
      </c>
      <c r="AG72" s="20">
        <v>2.7560000000000002</v>
      </c>
      <c r="AH72" s="20">
        <v>7.42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17.808000000000003</v>
      </c>
      <c r="AS72" s="20">
        <v>0</v>
      </c>
      <c r="AT72" s="20">
        <v>0</v>
      </c>
      <c r="AU72" s="20">
        <v>0</v>
      </c>
      <c r="AV72" s="20">
        <v>0.21200000000000002</v>
      </c>
      <c r="AW72" s="20">
        <v>0</v>
      </c>
      <c r="AX72" s="20">
        <v>19.928000000000001</v>
      </c>
      <c r="AY72" s="20">
        <v>0</v>
      </c>
      <c r="AZ72" s="20">
        <v>1.9080000000000001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40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0</v>
      </c>
      <c r="FG72" s="13">
        <v>0</v>
      </c>
      <c r="FH72" s="14">
        <f t="shared" si="1"/>
        <v>513.25199999999995</v>
      </c>
    </row>
    <row r="73" spans="1:164">
      <c r="A73" s="81"/>
      <c r="B73" s="4" t="s">
        <v>30</v>
      </c>
      <c r="C73" s="57" t="s">
        <v>115</v>
      </c>
      <c r="D73" s="12">
        <v>69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2.12</v>
      </c>
      <c r="P73" s="20">
        <v>0</v>
      </c>
      <c r="Q73" s="20">
        <v>30.952000000000002</v>
      </c>
      <c r="R73" s="20">
        <v>3.6040000000000001</v>
      </c>
      <c r="S73" s="20">
        <v>6.572000000000001</v>
      </c>
      <c r="T73" s="20">
        <v>22.684000000000001</v>
      </c>
      <c r="U73" s="20">
        <v>16.324000000000002</v>
      </c>
      <c r="V73" s="20">
        <v>998.5200000000001</v>
      </c>
      <c r="W73" s="20">
        <v>55.756000000000007</v>
      </c>
      <c r="X73" s="20">
        <v>0.21200000000000002</v>
      </c>
      <c r="Y73" s="20">
        <v>1.9080000000000001</v>
      </c>
      <c r="Z73" s="20">
        <v>4.24</v>
      </c>
      <c r="AA73" s="20">
        <v>53.423999999999999</v>
      </c>
      <c r="AB73" s="20">
        <v>0</v>
      </c>
      <c r="AC73" s="20">
        <v>0</v>
      </c>
      <c r="AD73" s="20">
        <v>0</v>
      </c>
      <c r="AE73" s="20">
        <v>1.272</v>
      </c>
      <c r="AF73" s="20">
        <v>0</v>
      </c>
      <c r="AG73" s="20">
        <v>7.42</v>
      </c>
      <c r="AH73" s="20">
        <v>1.9080000000000001</v>
      </c>
      <c r="AI73" s="20">
        <v>5.0880000000000001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1.272</v>
      </c>
      <c r="AS73" s="20">
        <v>0</v>
      </c>
      <c r="AT73" s="20">
        <v>0</v>
      </c>
      <c r="AU73" s="20">
        <v>0</v>
      </c>
      <c r="AV73" s="20">
        <v>0.84800000000000009</v>
      </c>
      <c r="AW73" s="20">
        <v>0</v>
      </c>
      <c r="AX73" s="20">
        <v>11.872</v>
      </c>
      <c r="AY73" s="20">
        <v>0</v>
      </c>
      <c r="AZ73" s="20">
        <v>25.016000000000002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40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0</v>
      </c>
      <c r="FB73" s="13">
        <v>0</v>
      </c>
      <c r="FC73" s="13">
        <v>0</v>
      </c>
      <c r="FD73" s="13">
        <v>0</v>
      </c>
      <c r="FE73" s="13">
        <v>0</v>
      </c>
      <c r="FF73" s="13">
        <v>0</v>
      </c>
      <c r="FG73" s="13">
        <v>0</v>
      </c>
      <c r="FH73" s="14">
        <f t="shared" si="1"/>
        <v>1251.0119999999999</v>
      </c>
    </row>
    <row r="74" spans="1:164">
      <c r="A74" s="81"/>
      <c r="B74" s="4" t="s">
        <v>31</v>
      </c>
      <c r="C74" s="57" t="s">
        <v>116</v>
      </c>
      <c r="D74" s="12">
        <v>70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0.21200000000000002</v>
      </c>
      <c r="K74" s="20">
        <v>1.272</v>
      </c>
      <c r="L74" s="20">
        <v>0.21200000000000002</v>
      </c>
      <c r="M74" s="20">
        <v>0</v>
      </c>
      <c r="N74" s="20">
        <v>0</v>
      </c>
      <c r="O74" s="20">
        <v>0.21200000000000002</v>
      </c>
      <c r="P74" s="20">
        <v>0</v>
      </c>
      <c r="Q74" s="20">
        <v>4.8759999999999994</v>
      </c>
      <c r="R74" s="20">
        <v>0.84800000000000009</v>
      </c>
      <c r="S74" s="20">
        <v>19.292000000000002</v>
      </c>
      <c r="T74" s="20">
        <v>173.84</v>
      </c>
      <c r="U74" s="20">
        <v>10.176</v>
      </c>
      <c r="V74" s="20">
        <v>32.648000000000003</v>
      </c>
      <c r="W74" s="20">
        <v>2047.2840000000001</v>
      </c>
      <c r="X74" s="20">
        <v>37.524000000000001</v>
      </c>
      <c r="Y74" s="20">
        <v>3.18</v>
      </c>
      <c r="Z74" s="20">
        <v>4.24</v>
      </c>
      <c r="AA74" s="20">
        <v>148.4</v>
      </c>
      <c r="AB74" s="20">
        <v>0</v>
      </c>
      <c r="AC74" s="20">
        <v>0</v>
      </c>
      <c r="AD74" s="20">
        <v>0</v>
      </c>
      <c r="AE74" s="20">
        <v>3.3920000000000003</v>
      </c>
      <c r="AF74" s="20">
        <v>0</v>
      </c>
      <c r="AG74" s="20">
        <v>29.891999999999999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2.12</v>
      </c>
      <c r="AS74" s="20">
        <v>0</v>
      </c>
      <c r="AT74" s="20">
        <v>0</v>
      </c>
      <c r="AU74" s="20">
        <v>0</v>
      </c>
      <c r="AV74" s="20">
        <v>2.544</v>
      </c>
      <c r="AW74" s="20">
        <v>0</v>
      </c>
      <c r="AX74" s="20">
        <v>27.348000000000003</v>
      </c>
      <c r="AY74" s="20">
        <v>0</v>
      </c>
      <c r="AZ74" s="20">
        <v>46.003999999999998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  <c r="DZ74" s="13">
        <v>0</v>
      </c>
      <c r="EA74" s="40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>
        <v>0</v>
      </c>
      <c r="ET74" s="13">
        <v>0</v>
      </c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0</v>
      </c>
      <c r="FB74" s="13">
        <v>0</v>
      </c>
      <c r="FC74" s="13">
        <v>0</v>
      </c>
      <c r="FD74" s="13">
        <v>0</v>
      </c>
      <c r="FE74" s="13">
        <v>0</v>
      </c>
      <c r="FF74" s="13">
        <v>0</v>
      </c>
      <c r="FG74" s="13">
        <v>0</v>
      </c>
      <c r="FH74" s="14">
        <f t="shared" si="1"/>
        <v>2595.5159999999992</v>
      </c>
    </row>
    <row r="75" spans="1:164">
      <c r="A75" s="81"/>
      <c r="B75" s="4" t="s">
        <v>32</v>
      </c>
      <c r="C75" s="57" t="s">
        <v>117</v>
      </c>
      <c r="D75" s="12">
        <v>71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14.84</v>
      </c>
      <c r="R75" s="20">
        <v>0</v>
      </c>
      <c r="S75" s="20">
        <v>0.21200000000000002</v>
      </c>
      <c r="T75" s="20">
        <v>28.832000000000001</v>
      </c>
      <c r="U75" s="20">
        <v>2.3320000000000003</v>
      </c>
      <c r="V75" s="20">
        <v>18.443999999999999</v>
      </c>
      <c r="W75" s="20">
        <v>123.80800000000001</v>
      </c>
      <c r="X75" s="20">
        <v>613.10400000000004</v>
      </c>
      <c r="Y75" s="20">
        <v>678.18799999999999</v>
      </c>
      <c r="Z75" s="20">
        <v>4.6640000000000006</v>
      </c>
      <c r="AA75" s="20">
        <v>45.368000000000002</v>
      </c>
      <c r="AB75" s="20">
        <v>0</v>
      </c>
      <c r="AC75" s="20">
        <v>0</v>
      </c>
      <c r="AD75" s="20">
        <v>0</v>
      </c>
      <c r="AE75" s="20">
        <v>6.36</v>
      </c>
      <c r="AF75" s="20">
        <v>62.75200000000001</v>
      </c>
      <c r="AG75" s="20">
        <v>0.84800000000000009</v>
      </c>
      <c r="AH75" s="20">
        <v>4.6640000000000006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2.3320000000000003</v>
      </c>
      <c r="AS75" s="20">
        <v>0</v>
      </c>
      <c r="AT75" s="20">
        <v>0</v>
      </c>
      <c r="AU75" s="20">
        <v>0</v>
      </c>
      <c r="AV75" s="20">
        <v>1.484</v>
      </c>
      <c r="AW75" s="20">
        <v>0</v>
      </c>
      <c r="AX75" s="20">
        <v>33.92</v>
      </c>
      <c r="AY75" s="20">
        <v>4.0279999999999996</v>
      </c>
      <c r="AZ75" s="20">
        <v>60.632000000000005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40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4">
        <f t="shared" si="1"/>
        <v>1706.8120000000001</v>
      </c>
    </row>
    <row r="76" spans="1:164">
      <c r="A76" s="81"/>
      <c r="B76" s="4" t="s">
        <v>33</v>
      </c>
      <c r="C76" s="57" t="s">
        <v>118</v>
      </c>
      <c r="D76" s="12">
        <v>72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13.991999999999999</v>
      </c>
      <c r="K76" s="20">
        <v>24.803999999999998</v>
      </c>
      <c r="L76" s="20">
        <v>0.21200000000000002</v>
      </c>
      <c r="M76" s="20">
        <v>0</v>
      </c>
      <c r="N76" s="20">
        <v>0</v>
      </c>
      <c r="O76" s="20">
        <v>0.84800000000000009</v>
      </c>
      <c r="P76" s="20">
        <v>0</v>
      </c>
      <c r="Q76" s="20">
        <v>11.236000000000001</v>
      </c>
      <c r="R76" s="20">
        <v>1.272</v>
      </c>
      <c r="S76" s="20">
        <v>8.0559999999999992</v>
      </c>
      <c r="T76" s="20">
        <v>26.288000000000004</v>
      </c>
      <c r="U76" s="20">
        <v>7.42</v>
      </c>
      <c r="V76" s="20">
        <v>4.4520000000000008</v>
      </c>
      <c r="W76" s="20">
        <v>37.524000000000001</v>
      </c>
      <c r="X76" s="20">
        <v>1.6960000000000002</v>
      </c>
      <c r="Y76" s="20">
        <v>14.204000000000001</v>
      </c>
      <c r="Z76" s="20">
        <v>951.24400000000003</v>
      </c>
      <c r="AA76" s="20">
        <v>778.25200000000007</v>
      </c>
      <c r="AB76" s="20">
        <v>0</v>
      </c>
      <c r="AC76" s="20">
        <v>0</v>
      </c>
      <c r="AD76" s="20">
        <v>0</v>
      </c>
      <c r="AE76" s="20">
        <v>2.12</v>
      </c>
      <c r="AF76" s="20">
        <v>0</v>
      </c>
      <c r="AG76" s="20">
        <v>48.548000000000002</v>
      </c>
      <c r="AH76" s="20">
        <v>10.176</v>
      </c>
      <c r="AI76" s="20">
        <v>2.968</v>
      </c>
      <c r="AJ76" s="20">
        <v>0</v>
      </c>
      <c r="AK76" s="20">
        <v>0</v>
      </c>
      <c r="AL76" s="20">
        <v>2.544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2.544</v>
      </c>
      <c r="AS76" s="20">
        <v>0</v>
      </c>
      <c r="AT76" s="20">
        <v>0</v>
      </c>
      <c r="AU76" s="20">
        <v>0</v>
      </c>
      <c r="AV76" s="20">
        <v>3.18</v>
      </c>
      <c r="AW76" s="20">
        <v>0</v>
      </c>
      <c r="AX76" s="20">
        <v>8.0559999999999992</v>
      </c>
      <c r="AY76" s="20">
        <v>0</v>
      </c>
      <c r="AZ76" s="20">
        <v>31.588000000000001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40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0</v>
      </c>
      <c r="ET76" s="13">
        <v>0</v>
      </c>
      <c r="EU76" s="13">
        <v>0</v>
      </c>
      <c r="EV76" s="13">
        <v>0</v>
      </c>
      <c r="EW76" s="13">
        <v>0</v>
      </c>
      <c r="EX76" s="13">
        <v>0</v>
      </c>
      <c r="EY76" s="13">
        <v>0</v>
      </c>
      <c r="EZ76" s="13">
        <v>0</v>
      </c>
      <c r="FA76" s="13">
        <v>0</v>
      </c>
      <c r="FB76" s="13">
        <v>0</v>
      </c>
      <c r="FC76" s="13">
        <v>0</v>
      </c>
      <c r="FD76" s="13">
        <v>0</v>
      </c>
      <c r="FE76" s="13">
        <v>0</v>
      </c>
      <c r="FF76" s="13">
        <v>0</v>
      </c>
      <c r="FG76" s="13">
        <v>0</v>
      </c>
      <c r="FH76" s="14">
        <f t="shared" si="1"/>
        <v>1993.2240000000002</v>
      </c>
    </row>
    <row r="77" spans="1:164">
      <c r="A77" s="81"/>
      <c r="B77" s="4" t="s">
        <v>4</v>
      </c>
      <c r="C77" s="57" t="s">
        <v>119</v>
      </c>
      <c r="D77" s="12">
        <v>73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18.231999999999999</v>
      </c>
      <c r="AB77" s="20">
        <v>3024.3919999999998</v>
      </c>
      <c r="AC77" s="20">
        <v>0</v>
      </c>
      <c r="AD77" s="20">
        <v>0</v>
      </c>
      <c r="AE77" s="20">
        <v>8.9040000000000017</v>
      </c>
      <c r="AF77" s="20">
        <v>0</v>
      </c>
      <c r="AG77" s="20">
        <v>0</v>
      </c>
      <c r="AH77" s="20">
        <v>84.588000000000008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1.6960000000000002</v>
      </c>
      <c r="AS77" s="20">
        <v>0</v>
      </c>
      <c r="AT77" s="20">
        <v>0</v>
      </c>
      <c r="AU77" s="20">
        <v>0</v>
      </c>
      <c r="AV77" s="20">
        <v>3.8160000000000003</v>
      </c>
      <c r="AW77" s="20">
        <v>0</v>
      </c>
      <c r="AX77" s="20">
        <v>4.0279999999999996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3"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0</v>
      </c>
      <c r="DU77" s="13">
        <v>0</v>
      </c>
      <c r="DV77" s="13">
        <v>0</v>
      </c>
      <c r="DW77" s="13">
        <v>0</v>
      </c>
      <c r="DX77" s="13">
        <v>0</v>
      </c>
      <c r="DY77" s="13">
        <v>0</v>
      </c>
      <c r="DZ77" s="13">
        <v>0</v>
      </c>
      <c r="EA77" s="40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13">
        <v>0</v>
      </c>
      <c r="EN77" s="13">
        <v>0</v>
      </c>
      <c r="EO77" s="13">
        <v>0</v>
      </c>
      <c r="EP77" s="13">
        <v>0</v>
      </c>
      <c r="EQ77" s="13">
        <v>0</v>
      </c>
      <c r="ER77" s="13">
        <v>0</v>
      </c>
      <c r="ES77" s="13">
        <v>0</v>
      </c>
      <c r="ET77" s="13">
        <v>0</v>
      </c>
      <c r="EU77" s="13">
        <v>0</v>
      </c>
      <c r="EV77" s="13">
        <v>0</v>
      </c>
      <c r="EW77" s="13">
        <v>0</v>
      </c>
      <c r="EX77" s="13">
        <v>0</v>
      </c>
      <c r="EY77" s="13">
        <v>0</v>
      </c>
      <c r="EZ77" s="13">
        <v>0</v>
      </c>
      <c r="FA77" s="13">
        <v>0</v>
      </c>
      <c r="FB77" s="13">
        <v>0</v>
      </c>
      <c r="FC77" s="13">
        <v>0</v>
      </c>
      <c r="FD77" s="13">
        <v>0</v>
      </c>
      <c r="FE77" s="13">
        <v>0</v>
      </c>
      <c r="FF77" s="13">
        <v>0</v>
      </c>
      <c r="FG77" s="13">
        <v>0</v>
      </c>
      <c r="FH77" s="14">
        <f t="shared" si="1"/>
        <v>3145.6559999999995</v>
      </c>
    </row>
    <row r="78" spans="1:164">
      <c r="A78" s="81"/>
      <c r="B78" s="4" t="s">
        <v>34</v>
      </c>
      <c r="C78" s="57" t="s">
        <v>120</v>
      </c>
      <c r="D78" s="12">
        <v>74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9.1159999999999997</v>
      </c>
      <c r="AB78" s="20">
        <v>18.868000000000002</v>
      </c>
      <c r="AC78" s="20">
        <v>238.07599999999999</v>
      </c>
      <c r="AD78" s="20">
        <v>961.84400000000005</v>
      </c>
      <c r="AE78" s="20">
        <v>4.6640000000000006</v>
      </c>
      <c r="AF78" s="20">
        <v>0</v>
      </c>
      <c r="AG78" s="20">
        <v>13.144000000000002</v>
      </c>
      <c r="AH78" s="20">
        <v>12.295999999999999</v>
      </c>
      <c r="AI78" s="20">
        <v>0.42400000000000004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0.42400000000000004</v>
      </c>
      <c r="AS78" s="20">
        <v>0</v>
      </c>
      <c r="AT78" s="20">
        <v>0</v>
      </c>
      <c r="AU78" s="20">
        <v>0</v>
      </c>
      <c r="AV78" s="20">
        <v>2.3320000000000003</v>
      </c>
      <c r="AW78" s="20">
        <v>0</v>
      </c>
      <c r="AX78" s="20">
        <v>1.06</v>
      </c>
      <c r="AY78" s="20">
        <v>0</v>
      </c>
      <c r="AZ78" s="20">
        <v>0.21200000000000002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40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4">
        <f t="shared" si="1"/>
        <v>1262.46</v>
      </c>
    </row>
    <row r="79" spans="1:164">
      <c r="A79" s="81"/>
      <c r="B79" s="4" t="s">
        <v>6</v>
      </c>
      <c r="C79" s="57" t="s">
        <v>121</v>
      </c>
      <c r="D79" s="12">
        <v>75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0.21200000000000002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8012.9639999999999</v>
      </c>
      <c r="AF79" s="20">
        <v>0</v>
      </c>
      <c r="AG79" s="20">
        <v>2.7560000000000002</v>
      </c>
      <c r="AH79" s="20">
        <v>7.42</v>
      </c>
      <c r="AI79" s="20">
        <v>0.63600000000000001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0.84800000000000009</v>
      </c>
      <c r="AS79" s="20">
        <v>0</v>
      </c>
      <c r="AT79" s="20">
        <v>0</v>
      </c>
      <c r="AU79" s="20">
        <v>0</v>
      </c>
      <c r="AV79" s="20">
        <v>40.916000000000004</v>
      </c>
      <c r="AW79" s="20">
        <v>401.74</v>
      </c>
      <c r="AX79" s="20">
        <v>1.9080000000000001</v>
      </c>
      <c r="AY79" s="20">
        <v>0</v>
      </c>
      <c r="AZ79" s="20">
        <v>1.9080000000000001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40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4">
        <f t="shared" si="1"/>
        <v>8471.3080000000009</v>
      </c>
    </row>
    <row r="80" spans="1:164">
      <c r="A80" s="81"/>
      <c r="B80" s="4" t="s">
        <v>35</v>
      </c>
      <c r="C80" s="57" t="s">
        <v>122</v>
      </c>
      <c r="D80" s="12">
        <v>76</v>
      </c>
      <c r="E80" s="20">
        <v>26.923999999999999</v>
      </c>
      <c r="F80" s="20">
        <v>0</v>
      </c>
      <c r="G80" s="20">
        <v>1.6960000000000002</v>
      </c>
      <c r="H80" s="20">
        <v>0</v>
      </c>
      <c r="I80" s="20">
        <v>114.48</v>
      </c>
      <c r="J80" s="20">
        <v>69.112000000000009</v>
      </c>
      <c r="K80" s="20">
        <v>0</v>
      </c>
      <c r="L80" s="20">
        <v>16.111999999999998</v>
      </c>
      <c r="M80" s="20">
        <v>0</v>
      </c>
      <c r="N80" s="20">
        <v>0</v>
      </c>
      <c r="O80" s="20">
        <v>25.652000000000001</v>
      </c>
      <c r="P80" s="20">
        <v>12.084000000000001</v>
      </c>
      <c r="Q80" s="20">
        <v>14.204000000000001</v>
      </c>
      <c r="R80" s="20">
        <v>47.912000000000006</v>
      </c>
      <c r="S80" s="20">
        <v>5.7240000000000011</v>
      </c>
      <c r="T80" s="20">
        <v>12.932</v>
      </c>
      <c r="U80" s="20">
        <v>12.295999999999999</v>
      </c>
      <c r="V80" s="20">
        <v>4.6640000000000006</v>
      </c>
      <c r="W80" s="20">
        <v>26.288000000000004</v>
      </c>
      <c r="X80" s="20">
        <v>26.076000000000004</v>
      </c>
      <c r="Y80" s="20">
        <v>7.6320000000000006</v>
      </c>
      <c r="Z80" s="20">
        <v>41.552000000000007</v>
      </c>
      <c r="AA80" s="20">
        <v>1.9080000000000001</v>
      </c>
      <c r="AB80" s="20">
        <v>0</v>
      </c>
      <c r="AC80" s="20">
        <v>0</v>
      </c>
      <c r="AD80" s="20">
        <v>8.48</v>
      </c>
      <c r="AE80" s="20">
        <v>14.416</v>
      </c>
      <c r="AF80" s="20">
        <v>1608.02</v>
      </c>
      <c r="AG80" s="20">
        <v>3520.6840000000002</v>
      </c>
      <c r="AH80" s="20">
        <v>2990.8960000000002</v>
      </c>
      <c r="AI80" s="20">
        <v>29.68</v>
      </c>
      <c r="AJ80" s="20">
        <v>0</v>
      </c>
      <c r="AK80" s="20">
        <v>0</v>
      </c>
      <c r="AL80" s="20">
        <v>316.30399999999997</v>
      </c>
      <c r="AM80" s="20">
        <v>0</v>
      </c>
      <c r="AN80" s="20">
        <v>41.552000000000007</v>
      </c>
      <c r="AO80" s="20">
        <v>0</v>
      </c>
      <c r="AP80" s="20">
        <v>0</v>
      </c>
      <c r="AQ80" s="20">
        <v>11.66</v>
      </c>
      <c r="AR80" s="20">
        <v>26.076000000000004</v>
      </c>
      <c r="AS80" s="20">
        <v>0</v>
      </c>
      <c r="AT80" s="20">
        <v>0</v>
      </c>
      <c r="AU80" s="20">
        <v>13.780000000000001</v>
      </c>
      <c r="AV80" s="20">
        <v>39.22</v>
      </c>
      <c r="AW80" s="20">
        <v>24.803999999999998</v>
      </c>
      <c r="AX80" s="20">
        <v>8.6920000000000002</v>
      </c>
      <c r="AY80" s="20">
        <v>122.32400000000001</v>
      </c>
      <c r="AZ80" s="20">
        <v>210.51599999999999</v>
      </c>
      <c r="BA80" s="20">
        <v>0</v>
      </c>
      <c r="BB80" s="20">
        <v>0</v>
      </c>
      <c r="BC80" s="20">
        <v>9.5400000000000009</v>
      </c>
      <c r="BD80" s="20">
        <v>24.803999999999998</v>
      </c>
      <c r="BE80" s="20">
        <v>2.544</v>
      </c>
      <c r="BF80" s="20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40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4">
        <f t="shared" si="1"/>
        <v>9491.24</v>
      </c>
    </row>
    <row r="81" spans="1:164">
      <c r="A81" s="81"/>
      <c r="B81" s="4" t="s">
        <v>36</v>
      </c>
      <c r="C81" s="57" t="s">
        <v>123</v>
      </c>
      <c r="D81" s="12">
        <v>77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0.42400000000000004</v>
      </c>
      <c r="Z81" s="20">
        <v>0</v>
      </c>
      <c r="AA81" s="20">
        <v>19.080000000000002</v>
      </c>
      <c r="AB81" s="20">
        <v>1.6960000000000002</v>
      </c>
      <c r="AC81" s="20">
        <v>0</v>
      </c>
      <c r="AD81" s="20">
        <v>0</v>
      </c>
      <c r="AE81" s="20">
        <v>8.9040000000000017</v>
      </c>
      <c r="AF81" s="20">
        <v>2.544</v>
      </c>
      <c r="AG81" s="20">
        <v>6.1479999999999997</v>
      </c>
      <c r="AH81" s="20">
        <v>6.36</v>
      </c>
      <c r="AI81" s="20">
        <v>3904.192</v>
      </c>
      <c r="AJ81" s="20">
        <v>0</v>
      </c>
      <c r="AK81" s="20">
        <v>0</v>
      </c>
      <c r="AL81" s="20">
        <v>641.93600000000004</v>
      </c>
      <c r="AM81" s="20">
        <v>330.93200000000002</v>
      </c>
      <c r="AN81" s="20">
        <v>0</v>
      </c>
      <c r="AO81" s="20">
        <v>0</v>
      </c>
      <c r="AP81" s="20">
        <v>0</v>
      </c>
      <c r="AQ81" s="20">
        <v>0</v>
      </c>
      <c r="AR81" s="20">
        <v>1.6960000000000002</v>
      </c>
      <c r="AS81" s="20">
        <v>0</v>
      </c>
      <c r="AT81" s="20">
        <v>0</v>
      </c>
      <c r="AU81" s="20">
        <v>0</v>
      </c>
      <c r="AV81" s="20">
        <v>7.8440000000000012</v>
      </c>
      <c r="AW81" s="20">
        <v>0</v>
      </c>
      <c r="AX81" s="20">
        <v>1.06</v>
      </c>
      <c r="AY81" s="20">
        <v>54.908000000000001</v>
      </c>
      <c r="AZ81" s="20">
        <v>169.60000000000002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40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4">
        <f t="shared" si="1"/>
        <v>5157.3240000000005</v>
      </c>
    </row>
    <row r="82" spans="1:164">
      <c r="A82" s="81"/>
      <c r="B82" s="4" t="s">
        <v>7</v>
      </c>
      <c r="C82" s="57" t="s">
        <v>124</v>
      </c>
      <c r="D82" s="12">
        <v>78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0.63600000000000001</v>
      </c>
      <c r="AB82" s="20">
        <v>0</v>
      </c>
      <c r="AC82" s="20">
        <v>0</v>
      </c>
      <c r="AD82" s="20">
        <v>0</v>
      </c>
      <c r="AE82" s="20">
        <v>4.24</v>
      </c>
      <c r="AF82" s="20">
        <v>0</v>
      </c>
      <c r="AG82" s="20">
        <v>0</v>
      </c>
      <c r="AH82" s="20">
        <v>153.48800000000003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3396.0280000000002</v>
      </c>
      <c r="AO82" s="20">
        <v>0</v>
      </c>
      <c r="AP82" s="20">
        <v>0</v>
      </c>
      <c r="AQ82" s="20">
        <v>0</v>
      </c>
      <c r="AR82" s="20">
        <v>0.21200000000000002</v>
      </c>
      <c r="AS82" s="20">
        <v>0</v>
      </c>
      <c r="AT82" s="20">
        <v>0</v>
      </c>
      <c r="AU82" s="20">
        <v>0</v>
      </c>
      <c r="AV82" s="20">
        <v>5.9359999999999999</v>
      </c>
      <c r="AW82" s="20">
        <v>0</v>
      </c>
      <c r="AX82" s="20">
        <v>0</v>
      </c>
      <c r="AY82" s="20">
        <v>0</v>
      </c>
      <c r="AZ82" s="20">
        <v>0.84800000000000009</v>
      </c>
      <c r="BA82" s="20">
        <v>0</v>
      </c>
      <c r="BB82" s="20">
        <v>0</v>
      </c>
      <c r="BC82" s="20">
        <v>0</v>
      </c>
      <c r="BD82" s="20">
        <v>43.46</v>
      </c>
      <c r="BE82" s="20">
        <v>6.572000000000001</v>
      </c>
      <c r="BF82" s="20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40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4">
        <f t="shared" si="1"/>
        <v>3611.4200000000005</v>
      </c>
    </row>
    <row r="83" spans="1:164">
      <c r="A83" s="81"/>
      <c r="B83" s="4" t="s">
        <v>37</v>
      </c>
      <c r="C83" s="57" t="s">
        <v>125</v>
      </c>
      <c r="D83" s="12">
        <v>79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20.14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1.6960000000000002</v>
      </c>
      <c r="AB83" s="20">
        <v>0</v>
      </c>
      <c r="AC83" s="20">
        <v>0</v>
      </c>
      <c r="AD83" s="20">
        <v>0</v>
      </c>
      <c r="AE83" s="20">
        <v>8.48</v>
      </c>
      <c r="AF83" s="20">
        <v>0</v>
      </c>
      <c r="AG83" s="20">
        <v>1.6960000000000002</v>
      </c>
      <c r="AH83" s="20">
        <v>1.272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160.90800000000002</v>
      </c>
      <c r="AP83" s="20">
        <v>179.14000000000001</v>
      </c>
      <c r="AQ83" s="20">
        <v>0</v>
      </c>
      <c r="AR83" s="20">
        <v>5.9359999999999999</v>
      </c>
      <c r="AS83" s="20">
        <v>0</v>
      </c>
      <c r="AT83" s="20">
        <v>0</v>
      </c>
      <c r="AU83" s="20">
        <v>0</v>
      </c>
      <c r="AV83" s="20">
        <v>1.484</v>
      </c>
      <c r="AW83" s="20">
        <v>0</v>
      </c>
      <c r="AX83" s="20">
        <v>0.63600000000000001</v>
      </c>
      <c r="AY83" s="20">
        <v>35.827999999999996</v>
      </c>
      <c r="AZ83" s="20">
        <v>8.0559999999999992</v>
      </c>
      <c r="BA83" s="20">
        <v>0</v>
      </c>
      <c r="BB83" s="20">
        <v>0.21200000000000002</v>
      </c>
      <c r="BC83" s="20">
        <v>0</v>
      </c>
      <c r="BD83" s="20">
        <v>0</v>
      </c>
      <c r="BE83" s="20">
        <v>0.21200000000000002</v>
      </c>
      <c r="BF83" s="20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40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4">
        <f t="shared" si="1"/>
        <v>425.69599999999991</v>
      </c>
    </row>
    <row r="84" spans="1:164">
      <c r="A84" s="81"/>
      <c r="B84" s="4" t="s">
        <v>38</v>
      </c>
      <c r="C84" s="57" t="s">
        <v>126</v>
      </c>
      <c r="D84" s="12">
        <v>80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11.024000000000001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6.572000000000001</v>
      </c>
      <c r="AB84" s="20">
        <v>0</v>
      </c>
      <c r="AC84" s="20">
        <v>0</v>
      </c>
      <c r="AD84" s="20">
        <v>0</v>
      </c>
      <c r="AE84" s="20">
        <v>1.484</v>
      </c>
      <c r="AF84" s="20">
        <v>0</v>
      </c>
      <c r="AG84" s="20">
        <v>0</v>
      </c>
      <c r="AH84" s="20">
        <v>0.42400000000000004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524.70000000000005</v>
      </c>
      <c r="AR84" s="20">
        <v>3.6040000000000001</v>
      </c>
      <c r="AS84" s="20">
        <v>0</v>
      </c>
      <c r="AT84" s="20">
        <v>0</v>
      </c>
      <c r="AU84" s="20">
        <v>0</v>
      </c>
      <c r="AV84" s="20">
        <v>0.42400000000000004</v>
      </c>
      <c r="AW84" s="20">
        <v>0</v>
      </c>
      <c r="AX84" s="20">
        <v>10.600000000000001</v>
      </c>
      <c r="AY84" s="20">
        <v>0</v>
      </c>
      <c r="AZ84" s="20">
        <v>1.6960000000000002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40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4">
        <f t="shared" si="1"/>
        <v>560.52800000000013</v>
      </c>
    </row>
    <row r="85" spans="1:164">
      <c r="A85" s="81"/>
      <c r="B85" s="4" t="s">
        <v>39</v>
      </c>
      <c r="C85" s="57" t="s">
        <v>127</v>
      </c>
      <c r="D85" s="12">
        <v>81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30.952000000000002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21.836000000000002</v>
      </c>
      <c r="AB85" s="20">
        <v>0</v>
      </c>
      <c r="AC85" s="20">
        <v>0</v>
      </c>
      <c r="AD85" s="20">
        <v>0</v>
      </c>
      <c r="AE85" s="20">
        <v>6.572000000000001</v>
      </c>
      <c r="AF85" s="20">
        <v>0</v>
      </c>
      <c r="AG85" s="20">
        <v>39.22</v>
      </c>
      <c r="AH85" s="20">
        <v>11.236000000000001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39.432000000000002</v>
      </c>
      <c r="AP85" s="20">
        <v>0</v>
      </c>
      <c r="AQ85" s="20">
        <v>1.06</v>
      </c>
      <c r="AR85" s="20">
        <v>900.57600000000002</v>
      </c>
      <c r="AS85" s="20">
        <v>0</v>
      </c>
      <c r="AT85" s="20">
        <v>0</v>
      </c>
      <c r="AU85" s="20">
        <v>0</v>
      </c>
      <c r="AV85" s="20">
        <v>2.3320000000000003</v>
      </c>
      <c r="AW85" s="20">
        <v>3.8160000000000003</v>
      </c>
      <c r="AX85" s="20">
        <v>8.0559999999999992</v>
      </c>
      <c r="AY85" s="20">
        <v>13.356</v>
      </c>
      <c r="AZ85" s="20">
        <v>4.0279999999999996</v>
      </c>
      <c r="BA85" s="20">
        <v>0</v>
      </c>
      <c r="BB85" s="20">
        <v>3.8160000000000003</v>
      </c>
      <c r="BC85" s="20">
        <v>0</v>
      </c>
      <c r="BD85" s="20">
        <v>0</v>
      </c>
      <c r="BE85" s="20">
        <v>15.688000000000002</v>
      </c>
      <c r="BF85" s="20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40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0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4">
        <f t="shared" si="1"/>
        <v>1101.9760000000003</v>
      </c>
    </row>
    <row r="86" spans="1:164">
      <c r="A86" s="81"/>
      <c r="B86" s="4" t="s">
        <v>40</v>
      </c>
      <c r="C86" s="57" t="s">
        <v>128</v>
      </c>
      <c r="D86" s="12">
        <v>82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0.21200000000000002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8.48</v>
      </c>
      <c r="AS86" s="20">
        <v>1919.8720000000001</v>
      </c>
      <c r="AT86" s="20">
        <v>132.5</v>
      </c>
      <c r="AU86" s="20">
        <v>809.41600000000005</v>
      </c>
      <c r="AV86" s="20">
        <v>6.36</v>
      </c>
      <c r="AW86" s="20">
        <v>0</v>
      </c>
      <c r="AX86" s="20">
        <v>3.6040000000000001</v>
      </c>
      <c r="AY86" s="20">
        <v>0</v>
      </c>
      <c r="AZ86" s="20">
        <v>5.5120000000000005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40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4">
        <f t="shared" si="1"/>
        <v>2885.9560000000006</v>
      </c>
    </row>
    <row r="87" spans="1:164">
      <c r="A87" s="81"/>
      <c r="B87" s="4" t="s">
        <v>10</v>
      </c>
      <c r="C87" s="57" t="s">
        <v>129</v>
      </c>
      <c r="D87" s="12">
        <v>83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0.21200000000000002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0.84800000000000009</v>
      </c>
      <c r="AB87" s="20">
        <v>0</v>
      </c>
      <c r="AC87" s="20">
        <v>0</v>
      </c>
      <c r="AD87" s="20">
        <v>0</v>
      </c>
      <c r="AE87" s="20">
        <v>7.2080000000000002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27.348000000000003</v>
      </c>
      <c r="AV87" s="20">
        <v>5859.0439999999999</v>
      </c>
      <c r="AW87" s="20">
        <v>0</v>
      </c>
      <c r="AX87" s="20">
        <v>0</v>
      </c>
      <c r="AY87" s="20">
        <v>0</v>
      </c>
      <c r="AZ87" s="20">
        <v>2.7560000000000002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40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4">
        <f t="shared" si="1"/>
        <v>5897.4160000000002</v>
      </c>
    </row>
    <row r="88" spans="1:164">
      <c r="A88" s="81"/>
      <c r="B88" s="4" t="s">
        <v>41</v>
      </c>
      <c r="C88" s="57" t="s">
        <v>92</v>
      </c>
      <c r="D88" s="12">
        <v>84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0.21200000000000002</v>
      </c>
      <c r="Y88" s="20">
        <v>0</v>
      </c>
      <c r="Z88" s="20">
        <v>0.21200000000000002</v>
      </c>
      <c r="AA88" s="20">
        <v>0.42400000000000004</v>
      </c>
      <c r="AB88" s="20">
        <v>87.344000000000008</v>
      </c>
      <c r="AC88" s="20">
        <v>1.9080000000000001</v>
      </c>
      <c r="AD88" s="20">
        <v>0</v>
      </c>
      <c r="AE88" s="20">
        <v>2.544</v>
      </c>
      <c r="AF88" s="20">
        <v>0</v>
      </c>
      <c r="AG88" s="20">
        <v>0.42400000000000004</v>
      </c>
      <c r="AH88" s="20">
        <v>0.42400000000000004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13.568000000000001</v>
      </c>
      <c r="AS88" s="20">
        <v>0</v>
      </c>
      <c r="AT88" s="20">
        <v>0</v>
      </c>
      <c r="AU88" s="20">
        <v>0</v>
      </c>
      <c r="AV88" s="20">
        <v>4.0279999999999996</v>
      </c>
      <c r="AW88" s="20">
        <v>2996.4080000000004</v>
      </c>
      <c r="AX88" s="20">
        <v>4.0279999999999996</v>
      </c>
      <c r="AY88" s="20">
        <v>55.544000000000004</v>
      </c>
      <c r="AZ88" s="20">
        <v>17.384</v>
      </c>
      <c r="BA88" s="20">
        <v>0</v>
      </c>
      <c r="BB88" s="20">
        <v>21.200000000000003</v>
      </c>
      <c r="BC88" s="20">
        <v>0</v>
      </c>
      <c r="BD88" s="20">
        <v>0</v>
      </c>
      <c r="BE88" s="20">
        <v>0</v>
      </c>
      <c r="BF88" s="20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40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0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4">
        <f t="shared" si="1"/>
        <v>3205.652</v>
      </c>
    </row>
    <row r="89" spans="1:164">
      <c r="A89" s="81"/>
      <c r="B89" s="4" t="s">
        <v>42</v>
      </c>
      <c r="C89" s="57" t="s">
        <v>130</v>
      </c>
      <c r="D89" s="12">
        <v>85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9.1159999999999997</v>
      </c>
      <c r="N89" s="20">
        <v>0</v>
      </c>
      <c r="O89" s="20">
        <v>0</v>
      </c>
      <c r="P89" s="20">
        <v>1.6960000000000002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0.42400000000000004</v>
      </c>
      <c r="AB89" s="20">
        <v>0</v>
      </c>
      <c r="AC89" s="20">
        <v>0</v>
      </c>
      <c r="AD89" s="20">
        <v>0</v>
      </c>
      <c r="AE89" s="20">
        <v>2.544</v>
      </c>
      <c r="AF89" s="20">
        <v>0</v>
      </c>
      <c r="AG89" s="20">
        <v>0</v>
      </c>
      <c r="AH89" s="20">
        <v>17.596000000000004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4.4520000000000008</v>
      </c>
      <c r="AP89" s="20">
        <v>11.024000000000001</v>
      </c>
      <c r="AQ89" s="20">
        <v>0</v>
      </c>
      <c r="AR89" s="20">
        <v>5.9359999999999999</v>
      </c>
      <c r="AS89" s="20">
        <v>0</v>
      </c>
      <c r="AT89" s="20">
        <v>0</v>
      </c>
      <c r="AU89" s="20">
        <v>0</v>
      </c>
      <c r="AV89" s="20">
        <v>7.2080000000000002</v>
      </c>
      <c r="AW89" s="20">
        <v>100.276</v>
      </c>
      <c r="AX89" s="20">
        <v>253.55199999999999</v>
      </c>
      <c r="AY89" s="20">
        <v>683.06399999999996</v>
      </c>
      <c r="AZ89" s="20">
        <v>6.7840000000000007</v>
      </c>
      <c r="BA89" s="20">
        <v>0</v>
      </c>
      <c r="BB89" s="20">
        <v>4.6640000000000006</v>
      </c>
      <c r="BC89" s="20">
        <v>0</v>
      </c>
      <c r="BD89" s="20">
        <v>0</v>
      </c>
      <c r="BE89" s="20">
        <v>0</v>
      </c>
      <c r="BF89" s="20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40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>
        <v>0</v>
      </c>
      <c r="ET89" s="13">
        <v>0</v>
      </c>
      <c r="EU89" s="13">
        <v>0</v>
      </c>
      <c r="EV89" s="13">
        <v>0</v>
      </c>
      <c r="EW89" s="13">
        <v>0</v>
      </c>
      <c r="EX89" s="13">
        <v>0</v>
      </c>
      <c r="EY89" s="13">
        <v>0</v>
      </c>
      <c r="EZ89" s="13">
        <v>0</v>
      </c>
      <c r="FA89" s="13">
        <v>0</v>
      </c>
      <c r="FB89" s="13">
        <v>0</v>
      </c>
      <c r="FC89" s="13">
        <v>0</v>
      </c>
      <c r="FD89" s="13">
        <v>0</v>
      </c>
      <c r="FE89" s="13">
        <v>0</v>
      </c>
      <c r="FF89" s="13">
        <v>0</v>
      </c>
      <c r="FG89" s="13">
        <v>0</v>
      </c>
      <c r="FH89" s="14">
        <f t="shared" si="1"/>
        <v>1108.336</v>
      </c>
    </row>
    <row r="90" spans="1:164">
      <c r="A90" s="81"/>
      <c r="B90" s="4" t="s">
        <v>43</v>
      </c>
      <c r="C90" s="57" t="s">
        <v>131</v>
      </c>
      <c r="D90" s="12">
        <v>86</v>
      </c>
      <c r="E90" s="20">
        <v>0</v>
      </c>
      <c r="F90" s="20">
        <v>0</v>
      </c>
      <c r="G90" s="20">
        <v>0</v>
      </c>
      <c r="H90" s="20">
        <v>0</v>
      </c>
      <c r="I90" s="20">
        <v>0.21200000000000002</v>
      </c>
      <c r="J90" s="20">
        <v>0</v>
      </c>
      <c r="K90" s="20">
        <v>0</v>
      </c>
      <c r="L90" s="20">
        <v>1.484</v>
      </c>
      <c r="M90" s="20">
        <v>48.124000000000002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0.84800000000000009</v>
      </c>
      <c r="X90" s="20">
        <v>0</v>
      </c>
      <c r="Y90" s="20">
        <v>0</v>
      </c>
      <c r="Z90" s="20">
        <v>0.21200000000000002</v>
      </c>
      <c r="AA90" s="20">
        <v>5.0880000000000001</v>
      </c>
      <c r="AB90" s="20">
        <v>0</v>
      </c>
      <c r="AC90" s="20">
        <v>0</v>
      </c>
      <c r="AD90" s="20">
        <v>1.6960000000000002</v>
      </c>
      <c r="AE90" s="20">
        <v>2.3320000000000003</v>
      </c>
      <c r="AF90" s="20">
        <v>0.21200000000000002</v>
      </c>
      <c r="AG90" s="20">
        <v>1.9080000000000001</v>
      </c>
      <c r="AH90" s="20">
        <v>16.111999999999998</v>
      </c>
      <c r="AI90" s="20">
        <v>48.972000000000008</v>
      </c>
      <c r="AJ90" s="20">
        <v>0</v>
      </c>
      <c r="AK90" s="20">
        <v>0</v>
      </c>
      <c r="AL90" s="20">
        <v>1.9080000000000001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1.06</v>
      </c>
      <c r="AS90" s="20">
        <v>0</v>
      </c>
      <c r="AT90" s="20">
        <v>0</v>
      </c>
      <c r="AU90" s="20">
        <v>0</v>
      </c>
      <c r="AV90" s="20">
        <v>9.9640000000000004</v>
      </c>
      <c r="AW90" s="20">
        <v>27.136000000000003</v>
      </c>
      <c r="AX90" s="20">
        <v>0.21200000000000002</v>
      </c>
      <c r="AY90" s="20">
        <v>47.276000000000003</v>
      </c>
      <c r="AZ90" s="20">
        <v>1882.136</v>
      </c>
      <c r="BA90" s="20">
        <v>0</v>
      </c>
      <c r="BB90" s="20">
        <v>3.18</v>
      </c>
      <c r="BC90" s="20">
        <v>0</v>
      </c>
      <c r="BD90" s="20">
        <v>0</v>
      </c>
      <c r="BE90" s="20">
        <v>0</v>
      </c>
      <c r="BF90" s="20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40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>
        <v>0</v>
      </c>
      <c r="ET90" s="13">
        <v>0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0</v>
      </c>
      <c r="FD90" s="13">
        <v>0</v>
      </c>
      <c r="FE90" s="13">
        <v>0</v>
      </c>
      <c r="FF90" s="13">
        <v>0</v>
      </c>
      <c r="FG90" s="13">
        <v>0</v>
      </c>
      <c r="FH90" s="14">
        <f t="shared" si="1"/>
        <v>2100.0719999999997</v>
      </c>
    </row>
    <row r="91" spans="1:164">
      <c r="A91" s="81"/>
      <c r="B91" s="4" t="s">
        <v>44</v>
      </c>
      <c r="C91" s="57" t="s">
        <v>132</v>
      </c>
      <c r="D91" s="12">
        <v>87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1.272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0.63600000000000001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3.6040000000000001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0">
        <v>1.484</v>
      </c>
      <c r="AY91" s="20">
        <v>0</v>
      </c>
      <c r="AZ91" s="20">
        <v>1.272</v>
      </c>
      <c r="BA91" s="20">
        <v>3938.5360000000001</v>
      </c>
      <c r="BB91" s="20">
        <v>0.63600000000000001</v>
      </c>
      <c r="BC91" s="20">
        <v>0</v>
      </c>
      <c r="BD91" s="20">
        <v>0.42400000000000004</v>
      </c>
      <c r="BE91" s="20">
        <v>0</v>
      </c>
      <c r="BF91" s="20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40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>
        <v>0</v>
      </c>
      <c r="ET91" s="13">
        <v>0</v>
      </c>
      <c r="EU91" s="13">
        <v>0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0</v>
      </c>
      <c r="FD91" s="13">
        <v>0</v>
      </c>
      <c r="FE91" s="13">
        <v>0</v>
      </c>
      <c r="FF91" s="13">
        <v>0</v>
      </c>
      <c r="FG91" s="13">
        <v>0</v>
      </c>
      <c r="FH91" s="14">
        <f t="shared" si="1"/>
        <v>3947.864</v>
      </c>
    </row>
    <row r="92" spans="1:164">
      <c r="A92" s="81"/>
      <c r="B92" s="4" t="s">
        <v>14</v>
      </c>
      <c r="C92" s="57" t="s">
        <v>133</v>
      </c>
      <c r="D92" s="12">
        <v>88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1.272</v>
      </c>
      <c r="V92" s="20">
        <v>0</v>
      </c>
      <c r="W92" s="20">
        <v>0</v>
      </c>
      <c r="X92" s="20">
        <v>0</v>
      </c>
      <c r="Y92" s="20">
        <v>0</v>
      </c>
      <c r="Z92" s="20">
        <v>0.42400000000000004</v>
      </c>
      <c r="AA92" s="20">
        <v>0</v>
      </c>
      <c r="AB92" s="20">
        <v>0</v>
      </c>
      <c r="AC92" s="20">
        <v>0</v>
      </c>
      <c r="AD92" s="20">
        <v>0</v>
      </c>
      <c r="AE92" s="20">
        <v>0.21200000000000002</v>
      </c>
      <c r="AF92" s="20">
        <v>0</v>
      </c>
      <c r="AG92" s="20">
        <v>0</v>
      </c>
      <c r="AH92" s="20">
        <v>1.272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3.3920000000000003</v>
      </c>
      <c r="AO92" s="20">
        <v>2.12</v>
      </c>
      <c r="AP92" s="20">
        <v>0</v>
      </c>
      <c r="AQ92" s="20">
        <v>0</v>
      </c>
      <c r="AR92" s="20">
        <v>4.0279999999999996</v>
      </c>
      <c r="AS92" s="20">
        <v>0</v>
      </c>
      <c r="AT92" s="20">
        <v>0</v>
      </c>
      <c r="AU92" s="20">
        <v>0</v>
      </c>
      <c r="AV92" s="20">
        <v>0.63600000000000001</v>
      </c>
      <c r="AW92" s="20">
        <v>0</v>
      </c>
      <c r="AX92" s="20">
        <v>0.21200000000000002</v>
      </c>
      <c r="AY92" s="20">
        <v>0</v>
      </c>
      <c r="AZ92" s="20">
        <v>0.63600000000000001</v>
      </c>
      <c r="BA92" s="20">
        <v>0</v>
      </c>
      <c r="BB92" s="20">
        <v>2356.38</v>
      </c>
      <c r="BC92" s="20">
        <v>17.384</v>
      </c>
      <c r="BD92" s="20">
        <v>0</v>
      </c>
      <c r="BE92" s="20">
        <v>0</v>
      </c>
      <c r="BF92" s="20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0</v>
      </c>
      <c r="CM92" s="13">
        <v>0</v>
      </c>
      <c r="CN92" s="13">
        <v>0</v>
      </c>
      <c r="CO92" s="13">
        <v>0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0</v>
      </c>
      <c r="DG92" s="13">
        <v>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40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>
        <v>0</v>
      </c>
      <c r="ET92" s="13">
        <v>0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0</v>
      </c>
      <c r="FD92" s="13">
        <v>0</v>
      </c>
      <c r="FE92" s="13">
        <v>0</v>
      </c>
      <c r="FF92" s="13">
        <v>0</v>
      </c>
      <c r="FG92" s="13">
        <v>0</v>
      </c>
      <c r="FH92" s="14">
        <f t="shared" si="1"/>
        <v>2387.9680000000003</v>
      </c>
    </row>
    <row r="93" spans="1:164">
      <c r="A93" s="81"/>
      <c r="B93" s="4" t="s">
        <v>45</v>
      </c>
      <c r="C93" s="57" t="s">
        <v>98</v>
      </c>
      <c r="D93" s="12">
        <v>89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4.8759999999999994</v>
      </c>
      <c r="AA93" s="20">
        <v>0.21200000000000002</v>
      </c>
      <c r="AB93" s="20">
        <v>0</v>
      </c>
      <c r="AC93" s="20">
        <v>0</v>
      </c>
      <c r="AD93" s="20">
        <v>0</v>
      </c>
      <c r="AE93" s="20">
        <v>0.63600000000000001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1.484</v>
      </c>
      <c r="AP93" s="20">
        <v>0</v>
      </c>
      <c r="AQ93" s="20">
        <v>0</v>
      </c>
      <c r="AR93" s="20">
        <v>1.06</v>
      </c>
      <c r="AS93" s="20">
        <v>0</v>
      </c>
      <c r="AT93" s="20">
        <v>0</v>
      </c>
      <c r="AU93" s="20">
        <v>0</v>
      </c>
      <c r="AV93" s="20">
        <v>0.63600000000000001</v>
      </c>
      <c r="AW93" s="20">
        <v>0</v>
      </c>
      <c r="AX93" s="20">
        <v>6.572000000000001</v>
      </c>
      <c r="AY93" s="20">
        <v>0</v>
      </c>
      <c r="AZ93" s="20">
        <v>0</v>
      </c>
      <c r="BA93" s="20">
        <v>0</v>
      </c>
      <c r="BB93" s="20">
        <v>0</v>
      </c>
      <c r="BC93" s="20">
        <v>3832.1120000000001</v>
      </c>
      <c r="BD93" s="20">
        <v>0</v>
      </c>
      <c r="BE93" s="20">
        <v>0</v>
      </c>
      <c r="BF93" s="20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0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0</v>
      </c>
      <c r="DY93" s="13">
        <v>0</v>
      </c>
      <c r="DZ93" s="13">
        <v>0</v>
      </c>
      <c r="EA93" s="40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0</v>
      </c>
      <c r="FB93" s="13">
        <v>0</v>
      </c>
      <c r="FC93" s="13">
        <v>0</v>
      </c>
      <c r="FD93" s="13">
        <v>0</v>
      </c>
      <c r="FE93" s="13">
        <v>0</v>
      </c>
      <c r="FF93" s="13">
        <v>0</v>
      </c>
      <c r="FG93" s="13">
        <v>0</v>
      </c>
      <c r="FH93" s="14">
        <f t="shared" si="1"/>
        <v>3847.5880000000002</v>
      </c>
    </row>
    <row r="94" spans="1:164">
      <c r="A94" s="81"/>
      <c r="B94" s="4" t="s">
        <v>46</v>
      </c>
      <c r="C94" s="57" t="s">
        <v>134</v>
      </c>
      <c r="D94" s="12">
        <v>90</v>
      </c>
      <c r="E94" s="20">
        <v>0.63600000000000001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0.21200000000000002</v>
      </c>
      <c r="AB94" s="20">
        <v>0</v>
      </c>
      <c r="AC94" s="20">
        <v>0</v>
      </c>
      <c r="AD94" s="20">
        <v>0</v>
      </c>
      <c r="AE94" s="20">
        <v>2.544</v>
      </c>
      <c r="AF94" s="20">
        <v>0</v>
      </c>
      <c r="AG94" s="20">
        <v>1.9080000000000001</v>
      </c>
      <c r="AH94" s="20">
        <v>6.572000000000001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41.128</v>
      </c>
      <c r="AO94" s="20">
        <v>0.21200000000000002</v>
      </c>
      <c r="AP94" s="20">
        <v>6.36</v>
      </c>
      <c r="AQ94" s="20">
        <v>0</v>
      </c>
      <c r="AR94" s="20">
        <v>0.63600000000000001</v>
      </c>
      <c r="AS94" s="20">
        <v>0</v>
      </c>
      <c r="AT94" s="20">
        <v>0</v>
      </c>
      <c r="AU94" s="20">
        <v>0</v>
      </c>
      <c r="AV94" s="20">
        <v>2.544</v>
      </c>
      <c r="AW94" s="20">
        <v>0</v>
      </c>
      <c r="AX94" s="20">
        <v>0</v>
      </c>
      <c r="AY94" s="20">
        <v>0</v>
      </c>
      <c r="AZ94" s="20">
        <v>12.295999999999999</v>
      </c>
      <c r="BA94" s="20">
        <v>0</v>
      </c>
      <c r="BB94" s="20">
        <v>1.6960000000000002</v>
      </c>
      <c r="BC94" s="20">
        <v>0.84800000000000009</v>
      </c>
      <c r="BD94" s="20">
        <v>734.58</v>
      </c>
      <c r="BE94" s="20">
        <v>1.06</v>
      </c>
      <c r="BF94" s="20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0</v>
      </c>
      <c r="DG94" s="13">
        <v>0</v>
      </c>
      <c r="DH94" s="13">
        <v>0</v>
      </c>
      <c r="DI94" s="13">
        <v>0</v>
      </c>
      <c r="DJ94" s="13">
        <v>0</v>
      </c>
      <c r="DK94" s="13">
        <v>0</v>
      </c>
      <c r="DL94" s="13">
        <v>0</v>
      </c>
      <c r="DM94" s="13">
        <v>0</v>
      </c>
      <c r="DN94" s="13">
        <v>0</v>
      </c>
      <c r="DO94" s="13">
        <v>0</v>
      </c>
      <c r="DP94" s="13">
        <v>0</v>
      </c>
      <c r="DQ94" s="13">
        <v>0</v>
      </c>
      <c r="DR94" s="13">
        <v>0</v>
      </c>
      <c r="DS94" s="13">
        <v>0</v>
      </c>
      <c r="DT94" s="13">
        <v>0</v>
      </c>
      <c r="DU94" s="13">
        <v>0</v>
      </c>
      <c r="DV94" s="13">
        <v>0</v>
      </c>
      <c r="DW94" s="13">
        <v>0</v>
      </c>
      <c r="DX94" s="13">
        <v>0</v>
      </c>
      <c r="DY94" s="13">
        <v>0</v>
      </c>
      <c r="DZ94" s="13">
        <v>0</v>
      </c>
      <c r="EA94" s="40">
        <v>0</v>
      </c>
      <c r="EB94" s="13">
        <v>0</v>
      </c>
      <c r="EC94" s="13">
        <v>0</v>
      </c>
      <c r="ED94" s="13">
        <v>0</v>
      </c>
      <c r="EE94" s="13">
        <v>0</v>
      </c>
      <c r="EF94" s="13">
        <v>0</v>
      </c>
      <c r="EG94" s="13">
        <v>0</v>
      </c>
      <c r="EH94" s="13">
        <v>0</v>
      </c>
      <c r="EI94" s="13">
        <v>0</v>
      </c>
      <c r="EJ94" s="13">
        <v>0</v>
      </c>
      <c r="EK94" s="13">
        <v>0</v>
      </c>
      <c r="EL94" s="13">
        <v>0</v>
      </c>
      <c r="EM94" s="13">
        <v>0</v>
      </c>
      <c r="EN94" s="13">
        <v>0</v>
      </c>
      <c r="EO94" s="13">
        <v>0</v>
      </c>
      <c r="EP94" s="13">
        <v>0</v>
      </c>
      <c r="EQ94" s="13">
        <v>0</v>
      </c>
      <c r="ER94" s="13">
        <v>0</v>
      </c>
      <c r="ES94" s="13">
        <v>0</v>
      </c>
      <c r="ET94" s="13">
        <v>0</v>
      </c>
      <c r="EU94" s="13">
        <v>0</v>
      </c>
      <c r="EV94" s="13">
        <v>0</v>
      </c>
      <c r="EW94" s="13">
        <v>0</v>
      </c>
      <c r="EX94" s="13">
        <v>0</v>
      </c>
      <c r="EY94" s="13">
        <v>0</v>
      </c>
      <c r="EZ94" s="13">
        <v>0</v>
      </c>
      <c r="FA94" s="13">
        <v>0</v>
      </c>
      <c r="FB94" s="13">
        <v>0</v>
      </c>
      <c r="FC94" s="13">
        <v>0</v>
      </c>
      <c r="FD94" s="13">
        <v>0</v>
      </c>
      <c r="FE94" s="13">
        <v>0</v>
      </c>
      <c r="FF94" s="13">
        <v>0</v>
      </c>
      <c r="FG94" s="13">
        <v>0</v>
      </c>
      <c r="FH94" s="14">
        <f t="shared" si="1"/>
        <v>813.23199999999997</v>
      </c>
    </row>
    <row r="95" spans="1:164">
      <c r="A95" s="81"/>
      <c r="B95" s="4" t="s">
        <v>47</v>
      </c>
      <c r="C95" s="57" t="s">
        <v>100</v>
      </c>
      <c r="D95" s="12">
        <v>91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15.264000000000001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25.652000000000001</v>
      </c>
      <c r="V95" s="20">
        <v>3.18</v>
      </c>
      <c r="W95" s="20">
        <v>0</v>
      </c>
      <c r="X95" s="20">
        <v>0</v>
      </c>
      <c r="Y95" s="20">
        <v>0</v>
      </c>
      <c r="Z95" s="20">
        <v>1.9080000000000001</v>
      </c>
      <c r="AA95" s="20">
        <v>9.9640000000000004</v>
      </c>
      <c r="AB95" s="20">
        <v>0</v>
      </c>
      <c r="AC95" s="20">
        <v>0</v>
      </c>
      <c r="AD95" s="20">
        <v>0</v>
      </c>
      <c r="AE95" s="20">
        <v>1.272</v>
      </c>
      <c r="AF95" s="20">
        <v>0</v>
      </c>
      <c r="AG95" s="20">
        <v>10.388000000000002</v>
      </c>
      <c r="AH95" s="20">
        <v>167.26800000000003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1.9080000000000001</v>
      </c>
      <c r="AO95" s="20">
        <v>0.63600000000000001</v>
      </c>
      <c r="AP95" s="20">
        <v>0</v>
      </c>
      <c r="AQ95" s="20">
        <v>0</v>
      </c>
      <c r="AR95" s="20">
        <v>15.9</v>
      </c>
      <c r="AS95" s="20">
        <v>0</v>
      </c>
      <c r="AT95" s="20">
        <v>0</v>
      </c>
      <c r="AU95" s="20">
        <v>0</v>
      </c>
      <c r="AV95" s="20">
        <v>1.272</v>
      </c>
      <c r="AW95" s="20">
        <v>0</v>
      </c>
      <c r="AX95" s="20">
        <v>0.21200000000000002</v>
      </c>
      <c r="AY95" s="20">
        <v>0</v>
      </c>
      <c r="AZ95" s="20">
        <v>1.272</v>
      </c>
      <c r="BA95" s="20">
        <v>0</v>
      </c>
      <c r="BB95" s="20">
        <v>0.42400000000000004</v>
      </c>
      <c r="BC95" s="20">
        <v>0</v>
      </c>
      <c r="BD95" s="20">
        <v>0</v>
      </c>
      <c r="BE95" s="20">
        <v>889.97600000000011</v>
      </c>
      <c r="BF95" s="20">
        <v>574.52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0</v>
      </c>
      <c r="DG95" s="13">
        <v>0</v>
      </c>
      <c r="DH95" s="13">
        <v>0</v>
      </c>
      <c r="DI95" s="13">
        <v>0</v>
      </c>
      <c r="DJ95" s="13">
        <v>0</v>
      </c>
      <c r="DK95" s="13">
        <v>0</v>
      </c>
      <c r="DL95" s="13">
        <v>0</v>
      </c>
      <c r="DM95" s="13">
        <v>0</v>
      </c>
      <c r="DN95" s="13">
        <v>0</v>
      </c>
      <c r="DO95" s="13">
        <v>0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</v>
      </c>
      <c r="DV95" s="13">
        <v>0</v>
      </c>
      <c r="DW95" s="13">
        <v>0</v>
      </c>
      <c r="DX95" s="13">
        <v>0</v>
      </c>
      <c r="DY95" s="13">
        <v>0</v>
      </c>
      <c r="DZ95" s="13">
        <v>0</v>
      </c>
      <c r="EA95" s="40">
        <v>0</v>
      </c>
      <c r="EB95" s="13">
        <v>0</v>
      </c>
      <c r="EC95" s="13">
        <v>0</v>
      </c>
      <c r="ED95" s="13">
        <v>0</v>
      </c>
      <c r="EE95" s="13">
        <v>0</v>
      </c>
      <c r="EF95" s="13">
        <v>0</v>
      </c>
      <c r="EG95" s="13">
        <v>0</v>
      </c>
      <c r="EH95" s="13">
        <v>0</v>
      </c>
      <c r="EI95" s="13">
        <v>0</v>
      </c>
      <c r="EJ95" s="13">
        <v>0</v>
      </c>
      <c r="EK95" s="13">
        <v>0</v>
      </c>
      <c r="EL95" s="13">
        <v>0</v>
      </c>
      <c r="EM95" s="13">
        <v>0</v>
      </c>
      <c r="EN95" s="13">
        <v>0</v>
      </c>
      <c r="EO95" s="13">
        <v>0</v>
      </c>
      <c r="EP95" s="13">
        <v>0</v>
      </c>
      <c r="EQ95" s="13">
        <v>0</v>
      </c>
      <c r="ER95" s="13">
        <v>0</v>
      </c>
      <c r="ES95" s="13">
        <v>0</v>
      </c>
      <c r="ET95" s="13">
        <v>0</v>
      </c>
      <c r="EU95" s="13">
        <v>0</v>
      </c>
      <c r="EV95" s="13">
        <v>0</v>
      </c>
      <c r="EW95" s="13">
        <v>0</v>
      </c>
      <c r="EX95" s="13">
        <v>0</v>
      </c>
      <c r="EY95" s="13">
        <v>0</v>
      </c>
      <c r="EZ95" s="13">
        <v>0</v>
      </c>
      <c r="FA95" s="13">
        <v>0</v>
      </c>
      <c r="FB95" s="13">
        <v>0</v>
      </c>
      <c r="FC95" s="13">
        <v>0</v>
      </c>
      <c r="FD95" s="13">
        <v>0</v>
      </c>
      <c r="FE95" s="13">
        <v>0</v>
      </c>
      <c r="FF95" s="13">
        <v>0</v>
      </c>
      <c r="FG95" s="13">
        <v>0</v>
      </c>
      <c r="FH95" s="14">
        <f t="shared" si="1"/>
        <v>1721.0160000000001</v>
      </c>
    </row>
    <row r="96" spans="1:164" ht="12" customHeight="1">
      <c r="A96" s="82" t="s">
        <v>205</v>
      </c>
      <c r="C96" s="59" t="s">
        <v>135</v>
      </c>
      <c r="D96" s="12">
        <v>92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21">
        <v>149.46498686752031</v>
      </c>
      <c r="BH96" s="21">
        <v>1.303260635277361</v>
      </c>
      <c r="BI96" s="21">
        <v>25.041600750059942</v>
      </c>
      <c r="BJ96" s="21">
        <v>481.63836568504234</v>
      </c>
      <c r="BK96" s="21">
        <v>352.42563167060013</v>
      </c>
      <c r="BL96" s="21">
        <v>89.849468330079816</v>
      </c>
      <c r="BM96" s="21">
        <v>180.26323484907968</v>
      </c>
      <c r="BN96" s="21">
        <v>3.3790213345601021</v>
      </c>
      <c r="BO96" s="21">
        <v>103.29304325532009</v>
      </c>
      <c r="BP96" s="21">
        <v>16.768203435488001</v>
      </c>
      <c r="BQ96" s="21">
        <v>74.902576085086082</v>
      </c>
      <c r="BR96" s="21">
        <v>320.73449028680426</v>
      </c>
      <c r="BS96" s="21">
        <v>678.63687745799996</v>
      </c>
      <c r="BT96" s="21">
        <v>84.331527187595853</v>
      </c>
      <c r="BU96" s="21">
        <v>164.28565734125169</v>
      </c>
      <c r="BV96" s="21">
        <v>272.49742276675903</v>
      </c>
      <c r="BW96" s="21">
        <v>177.44280769927997</v>
      </c>
      <c r="BX96" s="21">
        <v>284.31809724664032</v>
      </c>
      <c r="BY96" s="21">
        <v>108.30131827879919</v>
      </c>
      <c r="BZ96" s="21">
        <v>176.40276261140798</v>
      </c>
      <c r="CA96" s="21">
        <v>898.08297612079855</v>
      </c>
      <c r="CB96" s="21">
        <v>1349.0859056499985</v>
      </c>
      <c r="CC96" s="21">
        <v>753.08754680920185</v>
      </c>
      <c r="CD96" s="21">
        <v>677.0788061822808</v>
      </c>
      <c r="CE96" s="21">
        <v>61.120894620399895</v>
      </c>
      <c r="CF96" s="21">
        <v>70.549507073600978</v>
      </c>
      <c r="CG96" s="21">
        <v>215.52230174009233</v>
      </c>
      <c r="CH96" s="21">
        <v>604.88591406758053</v>
      </c>
      <c r="CI96" s="21">
        <v>18.281761424400191</v>
      </c>
      <c r="CJ96" s="21">
        <v>323.85106440479996</v>
      </c>
      <c r="CK96" s="21">
        <v>236.76881212615592</v>
      </c>
      <c r="CL96" s="21">
        <v>421.64723862375956</v>
      </c>
      <c r="CM96" s="21">
        <v>1354.9455393280005</v>
      </c>
      <c r="CN96" s="21">
        <v>1240.7243273073918</v>
      </c>
      <c r="CO96" s="21">
        <v>1286.7814216228005</v>
      </c>
      <c r="CP96" s="21">
        <v>106.34295864997206</v>
      </c>
      <c r="CQ96" s="21">
        <v>759.48900779022222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0</v>
      </c>
      <c r="DG96" s="13">
        <v>0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3">
        <v>0</v>
      </c>
      <c r="DY96" s="13">
        <v>0</v>
      </c>
      <c r="DZ96" s="13">
        <v>0</v>
      </c>
      <c r="EA96" s="41">
        <v>0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13">
        <v>0</v>
      </c>
      <c r="EN96" s="13">
        <v>0</v>
      </c>
      <c r="EO96" s="13">
        <v>0</v>
      </c>
      <c r="EP96" s="13">
        <v>0</v>
      </c>
      <c r="EQ96" s="13">
        <v>0</v>
      </c>
      <c r="ER96" s="13">
        <v>0</v>
      </c>
      <c r="ES96" s="13">
        <v>0</v>
      </c>
      <c r="ET96" s="13">
        <v>0</v>
      </c>
      <c r="EU96" s="13">
        <v>0</v>
      </c>
      <c r="EV96" s="13">
        <v>0</v>
      </c>
      <c r="EW96" s="13">
        <v>0</v>
      </c>
      <c r="EX96" s="13">
        <v>0</v>
      </c>
      <c r="EY96" s="13">
        <v>0</v>
      </c>
      <c r="EZ96" s="13">
        <v>0</v>
      </c>
      <c r="FA96" s="13">
        <v>0</v>
      </c>
      <c r="FB96" s="13">
        <v>0</v>
      </c>
      <c r="FC96" s="13">
        <v>0</v>
      </c>
      <c r="FD96" s="13">
        <v>0</v>
      </c>
      <c r="FE96" s="13">
        <v>0</v>
      </c>
      <c r="FF96" s="23">
        <v>602.77865757136851</v>
      </c>
      <c r="FG96" s="23">
        <v>5.9305436923999998E-2</v>
      </c>
      <c r="FH96" s="14">
        <f t="shared" si="1"/>
        <v>14726.3643003244</v>
      </c>
    </row>
    <row r="97" spans="1:164">
      <c r="A97" s="82"/>
      <c r="C97" s="59" t="s">
        <v>136</v>
      </c>
      <c r="D97" s="12">
        <v>93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21">
        <v>39.643999999999998</v>
      </c>
      <c r="BH97" s="21">
        <v>0</v>
      </c>
      <c r="BI97" s="21">
        <v>11.872</v>
      </c>
      <c r="BJ97" s="21">
        <v>196.94800000000004</v>
      </c>
      <c r="BK97" s="21">
        <v>132.71200000000002</v>
      </c>
      <c r="BL97" s="21">
        <v>35.404000000000003</v>
      </c>
      <c r="BM97" s="21">
        <v>69.112000000000009</v>
      </c>
      <c r="BN97" s="21">
        <v>2.968</v>
      </c>
      <c r="BO97" s="21">
        <v>42.400000000000006</v>
      </c>
      <c r="BP97" s="21">
        <v>6.9959999999999996</v>
      </c>
      <c r="BQ97" s="21">
        <v>29.68</v>
      </c>
      <c r="BR97" s="21">
        <v>138.43600000000001</v>
      </c>
      <c r="BS97" s="21">
        <v>294.68</v>
      </c>
      <c r="BT97" s="21">
        <v>34.556000000000004</v>
      </c>
      <c r="BU97" s="21">
        <v>66.356000000000009</v>
      </c>
      <c r="BV97" s="21">
        <v>116.38800000000001</v>
      </c>
      <c r="BW97" s="21">
        <v>76.320000000000007</v>
      </c>
      <c r="BX97" s="21">
        <v>107.696</v>
      </c>
      <c r="BY97" s="21">
        <v>46.216000000000001</v>
      </c>
      <c r="BZ97" s="21">
        <v>76.744000000000014</v>
      </c>
      <c r="CA97" s="21">
        <v>398.98399999999998</v>
      </c>
      <c r="CB97" s="21">
        <v>476.15199999999999</v>
      </c>
      <c r="CC97" s="21">
        <v>198.64400000000001</v>
      </c>
      <c r="CD97" s="21">
        <v>150.94400000000002</v>
      </c>
      <c r="CE97" s="21">
        <v>19.292000000000002</v>
      </c>
      <c r="CF97" s="21">
        <v>27.983999999999998</v>
      </c>
      <c r="CG97" s="21">
        <v>68.26400000000001</v>
      </c>
      <c r="CH97" s="21">
        <v>242.316</v>
      </c>
      <c r="CI97" s="21">
        <v>6.9959999999999996</v>
      </c>
      <c r="CJ97" s="21">
        <v>111.51200000000001</v>
      </c>
      <c r="CK97" s="21">
        <v>67.628</v>
      </c>
      <c r="CL97" s="21">
        <v>151.36800000000002</v>
      </c>
      <c r="CM97" s="21">
        <v>581.51600000000008</v>
      </c>
      <c r="CN97" s="21">
        <v>559.68000000000006</v>
      </c>
      <c r="CO97" s="21">
        <v>430.99600000000004</v>
      </c>
      <c r="CP97" s="21">
        <v>32.648000000000003</v>
      </c>
      <c r="CQ97" s="21">
        <v>136.04921706832204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0</v>
      </c>
      <c r="DG97" s="13">
        <v>0</v>
      </c>
      <c r="DH97" s="13">
        <v>0</v>
      </c>
      <c r="DI97" s="13">
        <v>0</v>
      </c>
      <c r="DJ97" s="13">
        <v>0</v>
      </c>
      <c r="DK97" s="13">
        <v>0</v>
      </c>
      <c r="DL97" s="13">
        <v>0</v>
      </c>
      <c r="DM97" s="13">
        <v>0</v>
      </c>
      <c r="DN97" s="13">
        <v>0</v>
      </c>
      <c r="DO97" s="13">
        <v>0</v>
      </c>
      <c r="DP97" s="13">
        <v>0</v>
      </c>
      <c r="DQ97" s="13">
        <v>0</v>
      </c>
      <c r="DR97" s="13">
        <v>0</v>
      </c>
      <c r="DS97" s="13">
        <v>0</v>
      </c>
      <c r="DT97" s="13">
        <v>0</v>
      </c>
      <c r="DU97" s="13">
        <v>0</v>
      </c>
      <c r="DV97" s="13">
        <v>0</v>
      </c>
      <c r="DW97" s="13">
        <v>0</v>
      </c>
      <c r="DX97" s="13">
        <v>0</v>
      </c>
      <c r="DY97" s="13">
        <v>0</v>
      </c>
      <c r="DZ97" s="13">
        <v>0</v>
      </c>
      <c r="EA97" s="41">
        <v>0</v>
      </c>
      <c r="EB97" s="13">
        <v>0</v>
      </c>
      <c r="EC97" s="13">
        <v>0</v>
      </c>
      <c r="ED97" s="13">
        <v>0</v>
      </c>
      <c r="EE97" s="13">
        <v>0</v>
      </c>
      <c r="EF97" s="13">
        <v>0</v>
      </c>
      <c r="EG97" s="13">
        <v>0</v>
      </c>
      <c r="EH97" s="13">
        <v>0</v>
      </c>
      <c r="EI97" s="13">
        <v>0</v>
      </c>
      <c r="EJ97" s="13">
        <v>0</v>
      </c>
      <c r="EK97" s="13">
        <v>0</v>
      </c>
      <c r="EL97" s="13">
        <v>0</v>
      </c>
      <c r="EM97" s="13">
        <v>0</v>
      </c>
      <c r="EN97" s="13">
        <v>0</v>
      </c>
      <c r="EO97" s="13">
        <v>0</v>
      </c>
      <c r="EP97" s="13">
        <v>0</v>
      </c>
      <c r="EQ97" s="13">
        <v>0</v>
      </c>
      <c r="ER97" s="13">
        <v>0</v>
      </c>
      <c r="ES97" s="13">
        <v>0</v>
      </c>
      <c r="ET97" s="13">
        <v>0</v>
      </c>
      <c r="EU97" s="13">
        <v>0</v>
      </c>
      <c r="EV97" s="13">
        <v>0</v>
      </c>
      <c r="EW97" s="13">
        <v>0</v>
      </c>
      <c r="EX97" s="13">
        <v>0</v>
      </c>
      <c r="EY97" s="13">
        <v>0</v>
      </c>
      <c r="EZ97" s="13">
        <v>0</v>
      </c>
      <c r="FA97" s="13">
        <v>0</v>
      </c>
      <c r="FB97" s="13">
        <v>0</v>
      </c>
      <c r="FC97" s="13">
        <v>0</v>
      </c>
      <c r="FD97" s="13">
        <v>0</v>
      </c>
      <c r="FE97" s="13">
        <v>0</v>
      </c>
      <c r="FF97" s="23">
        <v>227.84645537200001</v>
      </c>
      <c r="FG97" s="23">
        <v>1.9771947879080001E-2</v>
      </c>
      <c r="FH97" s="14">
        <f t="shared" si="1"/>
        <v>5413.9674443882004</v>
      </c>
    </row>
    <row r="98" spans="1:164">
      <c r="A98" s="82"/>
      <c r="C98" s="59" t="s">
        <v>137</v>
      </c>
      <c r="D98" s="12">
        <v>94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21">
        <v>3.4687721620800005</v>
      </c>
      <c r="BH98" s="21">
        <v>0</v>
      </c>
      <c r="BI98" s="21">
        <v>-0.34707362382000001</v>
      </c>
      <c r="BJ98" s="21">
        <v>-4.0156946677600001</v>
      </c>
      <c r="BK98" s="21">
        <v>8.4070678766000011</v>
      </c>
      <c r="BL98" s="21">
        <v>-9.2119877827200014</v>
      </c>
      <c r="BM98" s="21">
        <v>-33.387896514800005</v>
      </c>
      <c r="BN98" s="21">
        <v>0</v>
      </c>
      <c r="BO98" s="21">
        <v>-7.6950212930000008</v>
      </c>
      <c r="BP98" s="21">
        <v>0</v>
      </c>
      <c r="BQ98" s="21">
        <v>-0.1794422075264</v>
      </c>
      <c r="BR98" s="21">
        <v>0.15336508055560003</v>
      </c>
      <c r="BS98" s="21">
        <v>-43.563798613199999</v>
      </c>
      <c r="BT98" s="21">
        <v>-0.66572671695599994</v>
      </c>
      <c r="BU98" s="21">
        <v>7.8205152908399994E-2</v>
      </c>
      <c r="BV98" s="21">
        <v>-11.09175185464</v>
      </c>
      <c r="BW98" s="21">
        <v>-0.79079217524000001</v>
      </c>
      <c r="BX98" s="21">
        <v>14.89072403796</v>
      </c>
      <c r="BY98" s="21">
        <v>0</v>
      </c>
      <c r="BZ98" s="21">
        <v>-0.69195287676799999</v>
      </c>
      <c r="CA98" s="21">
        <v>529.14199063199999</v>
      </c>
      <c r="CB98" s="21">
        <v>744.91385371600006</v>
      </c>
      <c r="CC98" s="21">
        <v>-67.938514046800009</v>
      </c>
      <c r="CD98" s="21">
        <v>342.83645698800001</v>
      </c>
      <c r="CE98" s="21">
        <v>-0.47356881604000001</v>
      </c>
      <c r="CF98" s="21">
        <v>-0.16411799384480003</v>
      </c>
      <c r="CG98" s="21">
        <v>-1.8754415439240002E-2</v>
      </c>
      <c r="CH98" s="21">
        <v>125.73938027160001</v>
      </c>
      <c r="CI98" s="21">
        <v>1394.3478457599999</v>
      </c>
      <c r="CJ98" s="21">
        <v>531.42865676400004</v>
      </c>
      <c r="CK98" s="21">
        <v>-46.206572593200001</v>
      </c>
      <c r="CL98" s="21">
        <v>-69.028135556000009</v>
      </c>
      <c r="CM98" s="21">
        <v>0</v>
      </c>
      <c r="CN98" s="21">
        <v>0.88892181261600001</v>
      </c>
      <c r="CO98" s="21">
        <v>282.97775242800003</v>
      </c>
      <c r="CP98" s="21">
        <v>64.144689289200002</v>
      </c>
      <c r="CQ98" s="21">
        <v>254.68501533623387</v>
      </c>
      <c r="CR98" s="13">
        <v>0</v>
      </c>
      <c r="CS98" s="13">
        <v>0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0</v>
      </c>
      <c r="DG98" s="13">
        <v>0</v>
      </c>
      <c r="DH98" s="13">
        <v>0</v>
      </c>
      <c r="DI98" s="13">
        <v>0</v>
      </c>
      <c r="DJ98" s="13">
        <v>0</v>
      </c>
      <c r="DK98" s="13">
        <v>0</v>
      </c>
      <c r="DL98" s="13">
        <v>0</v>
      </c>
      <c r="DM98" s="13">
        <v>0</v>
      </c>
      <c r="DN98" s="13">
        <v>0</v>
      </c>
      <c r="DO98" s="13">
        <v>0</v>
      </c>
      <c r="DP98" s="13">
        <v>0</v>
      </c>
      <c r="DQ98" s="13">
        <v>0</v>
      </c>
      <c r="DR98" s="13">
        <v>0</v>
      </c>
      <c r="DS98" s="13">
        <v>0</v>
      </c>
      <c r="DT98" s="13">
        <v>0</v>
      </c>
      <c r="DU98" s="13">
        <v>0</v>
      </c>
      <c r="DV98" s="13">
        <v>0</v>
      </c>
      <c r="DW98" s="13">
        <v>0</v>
      </c>
      <c r="DX98" s="13">
        <v>0</v>
      </c>
      <c r="DY98" s="13">
        <v>0</v>
      </c>
      <c r="DZ98" s="13">
        <v>0</v>
      </c>
      <c r="EA98" s="41">
        <v>0</v>
      </c>
      <c r="EB98" s="13">
        <v>0</v>
      </c>
      <c r="EC98" s="13">
        <v>0</v>
      </c>
      <c r="ED98" s="13">
        <v>0</v>
      </c>
      <c r="EE98" s="13">
        <v>0</v>
      </c>
      <c r="EF98" s="13">
        <v>0</v>
      </c>
      <c r="EG98" s="13">
        <v>0</v>
      </c>
      <c r="EH98" s="13">
        <v>0</v>
      </c>
      <c r="EI98" s="13">
        <v>0</v>
      </c>
      <c r="EJ98" s="13">
        <v>0</v>
      </c>
      <c r="EK98" s="13">
        <v>0</v>
      </c>
      <c r="EL98" s="13">
        <v>0</v>
      </c>
      <c r="EM98" s="13">
        <v>0</v>
      </c>
      <c r="EN98" s="13">
        <v>0</v>
      </c>
      <c r="EO98" s="13">
        <v>0</v>
      </c>
      <c r="EP98" s="13">
        <v>0</v>
      </c>
      <c r="EQ98" s="13">
        <v>0</v>
      </c>
      <c r="ER98" s="13">
        <v>0</v>
      </c>
      <c r="ES98" s="13">
        <v>0</v>
      </c>
      <c r="ET98" s="13">
        <v>0</v>
      </c>
      <c r="EU98" s="13">
        <v>0</v>
      </c>
      <c r="EV98" s="13">
        <v>0</v>
      </c>
      <c r="EW98" s="13">
        <v>0</v>
      </c>
      <c r="EX98" s="13">
        <v>0</v>
      </c>
      <c r="EY98" s="13">
        <v>0</v>
      </c>
      <c r="EZ98" s="13">
        <v>0</v>
      </c>
      <c r="FA98" s="13">
        <v>0</v>
      </c>
      <c r="FB98" s="13">
        <v>0</v>
      </c>
      <c r="FC98" s="13">
        <v>0</v>
      </c>
      <c r="FD98" s="13">
        <v>0</v>
      </c>
      <c r="FE98" s="13">
        <v>0</v>
      </c>
      <c r="FF98" s="23">
        <v>0</v>
      </c>
      <c r="FG98" s="23">
        <v>0</v>
      </c>
      <c r="FH98" s="14">
        <f t="shared" si="1"/>
        <v>4002.63189556</v>
      </c>
    </row>
    <row r="99" spans="1:164">
      <c r="A99" s="82"/>
      <c r="C99" s="59" t="s">
        <v>138</v>
      </c>
      <c r="D99" s="12">
        <v>95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21">
        <v>27.3200993584</v>
      </c>
      <c r="BH99" s="21">
        <v>-2.5532533293600003E-3</v>
      </c>
      <c r="BI99" s="21">
        <v>-11.18343910288</v>
      </c>
      <c r="BJ99" s="21">
        <v>5.0596490428400003</v>
      </c>
      <c r="BK99" s="21">
        <v>114.33748128280001</v>
      </c>
      <c r="BL99" s="21">
        <v>-16.632628391600001</v>
      </c>
      <c r="BM99" s="21">
        <v>-71.415682290800007</v>
      </c>
      <c r="BN99" s="21">
        <v>-15.86551899076</v>
      </c>
      <c r="BO99" s="21">
        <v>-316.66924080799998</v>
      </c>
      <c r="BP99" s="21">
        <v>-153.101773842</v>
      </c>
      <c r="BQ99" s="21">
        <v>-19.000583369000001</v>
      </c>
      <c r="BR99" s="21">
        <v>16.065662761440002</v>
      </c>
      <c r="BS99" s="21">
        <v>-153.61775604160002</v>
      </c>
      <c r="BT99" s="21">
        <v>-5.0317101734000005</v>
      </c>
      <c r="BU99" s="21">
        <v>3.6445622758799998</v>
      </c>
      <c r="BV99" s="21">
        <v>-69.112589932399999</v>
      </c>
      <c r="BW99" s="21">
        <v>-788.95168876000002</v>
      </c>
      <c r="BX99" s="21">
        <v>147.34229146560003</v>
      </c>
      <c r="BY99" s="21">
        <v>-558.68370091199995</v>
      </c>
      <c r="BZ99" s="21">
        <v>-270.49636182</v>
      </c>
      <c r="CA99" s="21">
        <v>975.07904234000011</v>
      </c>
      <c r="CB99" s="21">
        <v>1513.852058988</v>
      </c>
      <c r="CC99" s="21">
        <v>-217.15505623600001</v>
      </c>
      <c r="CD99" s="21">
        <v>828.06729338799994</v>
      </c>
      <c r="CE99" s="21">
        <v>-1167.0107577000001</v>
      </c>
      <c r="CF99" s="21">
        <v>-43.717621128000005</v>
      </c>
      <c r="CG99" s="21">
        <v>-1.928278769264E-2</v>
      </c>
      <c r="CH99" s="21">
        <v>634.46744564000005</v>
      </c>
      <c r="CI99" s="21">
        <v>1509.0954056600001</v>
      </c>
      <c r="CJ99" s="21">
        <v>455.85848868000005</v>
      </c>
      <c r="CK99" s="21">
        <v>1.857249243044</v>
      </c>
      <c r="CL99" s="21">
        <v>-6.8959347661599999</v>
      </c>
      <c r="CM99" s="21">
        <v>-576.40694797599997</v>
      </c>
      <c r="CN99" s="21">
        <v>0.56357657399200001</v>
      </c>
      <c r="CO99" s="21">
        <v>189.7846954936</v>
      </c>
      <c r="CP99" s="21">
        <v>174.81038855400001</v>
      </c>
      <c r="CQ99" s="21">
        <v>108.86066139386183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0</v>
      </c>
      <c r="DP99" s="13">
        <v>0</v>
      </c>
      <c r="DQ99" s="13">
        <v>0</v>
      </c>
      <c r="DR99" s="13">
        <v>0</v>
      </c>
      <c r="DS99" s="13">
        <v>0</v>
      </c>
      <c r="DT99" s="13">
        <v>0</v>
      </c>
      <c r="DU99" s="13">
        <v>0</v>
      </c>
      <c r="DV99" s="13">
        <v>0</v>
      </c>
      <c r="DW99" s="13">
        <v>0</v>
      </c>
      <c r="DX99" s="13">
        <v>0</v>
      </c>
      <c r="DY99" s="13">
        <v>0</v>
      </c>
      <c r="DZ99" s="13">
        <v>0</v>
      </c>
      <c r="EA99" s="41">
        <v>0</v>
      </c>
      <c r="EB99" s="13">
        <v>0</v>
      </c>
      <c r="EC99" s="13">
        <v>0</v>
      </c>
      <c r="ED99" s="13">
        <v>0</v>
      </c>
      <c r="EE99" s="13">
        <v>0</v>
      </c>
      <c r="EF99" s="13">
        <v>0</v>
      </c>
      <c r="EG99" s="13">
        <v>0</v>
      </c>
      <c r="EH99" s="13">
        <v>0</v>
      </c>
      <c r="EI99" s="13">
        <v>0</v>
      </c>
      <c r="EJ99" s="13">
        <v>0</v>
      </c>
      <c r="EK99" s="13">
        <v>0</v>
      </c>
      <c r="EL99" s="13">
        <v>0</v>
      </c>
      <c r="EM99" s="13">
        <v>0</v>
      </c>
      <c r="EN99" s="13">
        <v>0</v>
      </c>
      <c r="EO99" s="13">
        <v>0</v>
      </c>
      <c r="EP99" s="13">
        <v>0</v>
      </c>
      <c r="EQ99" s="13">
        <v>0</v>
      </c>
      <c r="ER99" s="13">
        <v>0</v>
      </c>
      <c r="ES99" s="13">
        <v>0</v>
      </c>
      <c r="ET99" s="13">
        <v>0</v>
      </c>
      <c r="EU99" s="13">
        <v>0</v>
      </c>
      <c r="EV99" s="13">
        <v>0</v>
      </c>
      <c r="EW99" s="13">
        <v>0</v>
      </c>
      <c r="EX99" s="13">
        <v>0</v>
      </c>
      <c r="EY99" s="13">
        <v>0</v>
      </c>
      <c r="EZ99" s="13">
        <v>0</v>
      </c>
      <c r="FA99" s="13">
        <v>0</v>
      </c>
      <c r="FB99" s="13">
        <v>0</v>
      </c>
      <c r="FC99" s="13">
        <v>0</v>
      </c>
      <c r="FD99" s="13">
        <v>0</v>
      </c>
      <c r="FE99" s="13">
        <v>0</v>
      </c>
      <c r="FF99" s="23">
        <v>0</v>
      </c>
      <c r="FG99" s="23">
        <v>0</v>
      </c>
      <c r="FH99" s="14">
        <f t="shared" si="1"/>
        <v>2245.0952238598356</v>
      </c>
    </row>
    <row r="100" spans="1:164">
      <c r="A100" s="82"/>
      <c r="C100" s="59" t="s">
        <v>195</v>
      </c>
      <c r="D100" s="12">
        <v>96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21">
        <v>851.76214161200005</v>
      </c>
      <c r="BH100" s="21">
        <v>8.4493997610000005</v>
      </c>
      <c r="BI100" s="21">
        <v>44.571808666000003</v>
      </c>
      <c r="BJ100" s="21">
        <v>393.721012868</v>
      </c>
      <c r="BK100" s="21">
        <v>168.03056058679999</v>
      </c>
      <c r="BL100" s="21">
        <v>111.52312393680002</v>
      </c>
      <c r="BM100" s="21">
        <v>245.92816136400003</v>
      </c>
      <c r="BN100" s="21">
        <v>34.957972012799999</v>
      </c>
      <c r="BO100" s="21">
        <v>334.91672889200004</v>
      </c>
      <c r="BP100" s="21">
        <v>146.296905622</v>
      </c>
      <c r="BQ100" s="21">
        <v>77.201210690400018</v>
      </c>
      <c r="BR100" s="21">
        <v>289.51842561199999</v>
      </c>
      <c r="BS100" s="21">
        <v>485.47012037600007</v>
      </c>
      <c r="BT100" s="21">
        <v>27.791546315200002</v>
      </c>
      <c r="BU100" s="21">
        <v>80.246664275599997</v>
      </c>
      <c r="BV100" s="21">
        <v>333.469155156</v>
      </c>
      <c r="BW100" s="21">
        <v>890.86138450400006</v>
      </c>
      <c r="BX100" s="21">
        <v>90.4446351924</v>
      </c>
      <c r="BY100" s="21">
        <v>1265.5259266159999</v>
      </c>
      <c r="BZ100" s="21">
        <v>400.49339738800001</v>
      </c>
      <c r="CA100" s="21">
        <v>166.29094177760001</v>
      </c>
      <c r="CB100" s="21">
        <v>525.50896762000002</v>
      </c>
      <c r="CC100" s="21">
        <v>1380.6458522200001</v>
      </c>
      <c r="CD100" s="21">
        <v>20.370261300520003</v>
      </c>
      <c r="CE100" s="21">
        <v>1314.96774024</v>
      </c>
      <c r="CF100" s="21">
        <v>266.10420730000004</v>
      </c>
      <c r="CG100" s="21">
        <v>317.02272357226968</v>
      </c>
      <c r="CH100" s="21">
        <v>0.39482118602000005</v>
      </c>
      <c r="CI100" s="21">
        <v>2311.2800443199999</v>
      </c>
      <c r="CJ100" s="21">
        <v>455.46156934800001</v>
      </c>
      <c r="CK100" s="21">
        <v>249.38851122400001</v>
      </c>
      <c r="CL100" s="21">
        <v>322.932763212</v>
      </c>
      <c r="CM100" s="21">
        <v>1367.7589350800001</v>
      </c>
      <c r="CN100" s="21">
        <v>256.447935476</v>
      </c>
      <c r="CO100" s="21">
        <v>100.9714201868</v>
      </c>
      <c r="CP100" s="21">
        <v>0.68888004594800001</v>
      </c>
      <c r="CQ100" s="21">
        <v>0.2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3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0</v>
      </c>
      <c r="DG100" s="13">
        <v>0</v>
      </c>
      <c r="DH100" s="13">
        <v>0</v>
      </c>
      <c r="DI100" s="13">
        <v>0</v>
      </c>
      <c r="DJ100" s="13">
        <v>0</v>
      </c>
      <c r="DK100" s="13">
        <v>0</v>
      </c>
      <c r="DL100" s="13">
        <v>0</v>
      </c>
      <c r="DM100" s="13">
        <v>0</v>
      </c>
      <c r="DN100" s="13">
        <v>0</v>
      </c>
      <c r="DO100" s="13">
        <v>0</v>
      </c>
      <c r="DP100" s="13">
        <v>0</v>
      </c>
      <c r="DQ100" s="13">
        <v>0</v>
      </c>
      <c r="DR100" s="13">
        <v>0</v>
      </c>
      <c r="DS100" s="13">
        <v>0</v>
      </c>
      <c r="DT100" s="13">
        <v>0</v>
      </c>
      <c r="DU100" s="13">
        <v>0</v>
      </c>
      <c r="DV100" s="13">
        <v>0</v>
      </c>
      <c r="DW100" s="13">
        <v>0</v>
      </c>
      <c r="DX100" s="13">
        <v>0</v>
      </c>
      <c r="DY100" s="13">
        <v>0</v>
      </c>
      <c r="DZ100" s="13">
        <v>0</v>
      </c>
      <c r="EA100" s="41">
        <v>0</v>
      </c>
      <c r="EB100" s="13">
        <v>0</v>
      </c>
      <c r="EC100" s="13">
        <v>0</v>
      </c>
      <c r="ED100" s="13">
        <v>0</v>
      </c>
      <c r="EE100" s="13">
        <v>0</v>
      </c>
      <c r="EF100" s="13">
        <v>0</v>
      </c>
      <c r="EG100" s="13">
        <v>0</v>
      </c>
      <c r="EH100" s="13">
        <v>0</v>
      </c>
      <c r="EI100" s="13">
        <v>0</v>
      </c>
      <c r="EJ100" s="13">
        <v>0</v>
      </c>
      <c r="EK100" s="13">
        <v>0</v>
      </c>
      <c r="EL100" s="13">
        <v>0</v>
      </c>
      <c r="EM100" s="13">
        <v>0</v>
      </c>
      <c r="EN100" s="13">
        <v>0</v>
      </c>
      <c r="EO100" s="13">
        <v>0</v>
      </c>
      <c r="EP100" s="13">
        <v>0</v>
      </c>
      <c r="EQ100" s="13">
        <v>0</v>
      </c>
      <c r="ER100" s="13">
        <v>0</v>
      </c>
      <c r="ES100" s="13">
        <v>0</v>
      </c>
      <c r="ET100" s="13">
        <v>0</v>
      </c>
      <c r="EU100" s="13">
        <v>0</v>
      </c>
      <c r="EV100" s="13">
        <v>0</v>
      </c>
      <c r="EW100" s="13">
        <v>0</v>
      </c>
      <c r="EX100" s="13">
        <v>0</v>
      </c>
      <c r="EY100" s="13">
        <v>0</v>
      </c>
      <c r="EZ100" s="13">
        <v>0</v>
      </c>
      <c r="FA100" s="13">
        <v>0</v>
      </c>
      <c r="FB100" s="13">
        <v>0</v>
      </c>
      <c r="FC100" s="13">
        <v>0</v>
      </c>
      <c r="FD100" s="13">
        <v>0</v>
      </c>
      <c r="FE100" s="13">
        <v>0</v>
      </c>
      <c r="FF100" s="23">
        <v>0</v>
      </c>
      <c r="FG100" s="23">
        <v>0</v>
      </c>
      <c r="FH100" s="14">
        <f t="shared" si="1"/>
        <v>15337.615855556161</v>
      </c>
    </row>
    <row r="101" spans="1:164">
      <c r="A101" s="82"/>
      <c r="C101" s="59" t="s">
        <v>141</v>
      </c>
      <c r="D101" s="12">
        <v>97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21">
        <v>-112.572</v>
      </c>
      <c r="BH101" s="21">
        <v>0</v>
      </c>
      <c r="BI101" s="21">
        <v>2.5491033106400001</v>
      </c>
      <c r="BJ101" s="21">
        <v>11.867714078680001</v>
      </c>
      <c r="BK101" s="21">
        <v>35.619521807600002</v>
      </c>
      <c r="BL101" s="21">
        <v>9.5438670453600007</v>
      </c>
      <c r="BM101" s="21">
        <v>15.688000000000002</v>
      </c>
      <c r="BN101" s="21">
        <v>1.484</v>
      </c>
      <c r="BO101" s="21">
        <v>10.382298573760002</v>
      </c>
      <c r="BP101" s="21">
        <v>1.0603025977760001</v>
      </c>
      <c r="BQ101" s="21">
        <v>7.8421337131200008</v>
      </c>
      <c r="BR101" s="21">
        <v>28.614213502400002</v>
      </c>
      <c r="BS101" s="21">
        <v>60.850556820800001</v>
      </c>
      <c r="BT101" s="21">
        <v>6.3566649177599999</v>
      </c>
      <c r="BU101" s="21">
        <v>8.2680000000000007</v>
      </c>
      <c r="BV101" s="21">
        <v>22.684000000000001</v>
      </c>
      <c r="BW101" s="21">
        <v>5.090034385920001</v>
      </c>
      <c r="BX101" s="21">
        <v>21.409319153999999</v>
      </c>
      <c r="BY101" s="21">
        <v>48.760000000000005</v>
      </c>
      <c r="BZ101" s="21">
        <v>17.164408487760003</v>
      </c>
      <c r="CA101" s="21">
        <v>102.388768892</v>
      </c>
      <c r="CB101" s="21">
        <v>166.63200000000001</v>
      </c>
      <c r="CC101" s="21">
        <v>56.813405183600004</v>
      </c>
      <c r="CD101" s="21">
        <v>37.312000000000005</v>
      </c>
      <c r="CE101" s="21">
        <v>4.24256038548</v>
      </c>
      <c r="CF101" s="21">
        <v>13.3548299614</v>
      </c>
      <c r="CG101" s="21">
        <v>23.534484640000002</v>
      </c>
      <c r="CH101" s="21">
        <v>98.584438834800011</v>
      </c>
      <c r="CI101" s="21">
        <v>59.574942835600005</v>
      </c>
      <c r="CJ101" s="21">
        <v>58.088000000000001</v>
      </c>
      <c r="CK101" s="21">
        <v>16.111999999999998</v>
      </c>
      <c r="CL101" s="21">
        <v>28.826834832000003</v>
      </c>
      <c r="CM101" s="21">
        <v>123.16577400520001</v>
      </c>
      <c r="CN101" s="21">
        <v>59.99923883000001</v>
      </c>
      <c r="CO101" s="21">
        <v>112.996</v>
      </c>
      <c r="CP101" s="21">
        <v>9.5370834608799999</v>
      </c>
      <c r="CQ101" s="21">
        <v>20.564</v>
      </c>
      <c r="CR101" s="13">
        <v>0</v>
      </c>
      <c r="CS101" s="13">
        <v>0</v>
      </c>
      <c r="CT101" s="13">
        <v>0</v>
      </c>
      <c r="CU101" s="13">
        <v>0</v>
      </c>
      <c r="CV101" s="13">
        <v>0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>
        <v>0</v>
      </c>
      <c r="DI101" s="13">
        <v>0</v>
      </c>
      <c r="DJ101" s="13">
        <v>0</v>
      </c>
      <c r="DK101" s="13">
        <v>0</v>
      </c>
      <c r="DL101" s="13">
        <v>0</v>
      </c>
      <c r="DM101" s="13">
        <v>0</v>
      </c>
      <c r="DN101" s="13">
        <v>0</v>
      </c>
      <c r="DO101" s="13">
        <v>0</v>
      </c>
      <c r="DP101" s="13">
        <v>0</v>
      </c>
      <c r="DQ101" s="13">
        <v>0</v>
      </c>
      <c r="DR101" s="13">
        <v>0</v>
      </c>
      <c r="DS101" s="13">
        <v>0</v>
      </c>
      <c r="DT101" s="13">
        <v>0</v>
      </c>
      <c r="DU101" s="13">
        <v>0</v>
      </c>
      <c r="DV101" s="13">
        <v>0</v>
      </c>
      <c r="DW101" s="13">
        <v>0</v>
      </c>
      <c r="DX101" s="13">
        <v>0</v>
      </c>
      <c r="DY101" s="13">
        <v>0</v>
      </c>
      <c r="DZ101" s="13">
        <v>0</v>
      </c>
      <c r="EA101" s="41">
        <v>0</v>
      </c>
      <c r="EB101" s="13">
        <v>0</v>
      </c>
      <c r="EC101" s="13">
        <v>0</v>
      </c>
      <c r="ED101" s="13">
        <v>0</v>
      </c>
      <c r="EE101" s="13">
        <v>0</v>
      </c>
      <c r="EF101" s="13">
        <v>0</v>
      </c>
      <c r="EG101" s="13">
        <v>0</v>
      </c>
      <c r="EH101" s="13">
        <v>0</v>
      </c>
      <c r="EI101" s="13">
        <v>0</v>
      </c>
      <c r="EJ101" s="13">
        <v>0</v>
      </c>
      <c r="EK101" s="13">
        <v>0</v>
      </c>
      <c r="EL101" s="13">
        <v>0</v>
      </c>
      <c r="EM101" s="13">
        <v>0</v>
      </c>
      <c r="EN101" s="13">
        <v>0</v>
      </c>
      <c r="EO101" s="13">
        <v>0</v>
      </c>
      <c r="EP101" s="13">
        <v>0</v>
      </c>
      <c r="EQ101" s="13">
        <v>0</v>
      </c>
      <c r="ER101" s="13">
        <v>0</v>
      </c>
      <c r="ES101" s="13">
        <v>0</v>
      </c>
      <c r="ET101" s="13">
        <v>0</v>
      </c>
      <c r="EU101" s="13">
        <v>0</v>
      </c>
      <c r="EV101" s="13">
        <v>0</v>
      </c>
      <c r="EW101" s="13">
        <v>0</v>
      </c>
      <c r="EX101" s="13">
        <v>0</v>
      </c>
      <c r="EY101" s="13">
        <v>0</v>
      </c>
      <c r="EZ101" s="13">
        <v>0</v>
      </c>
      <c r="FA101" s="13">
        <v>0</v>
      </c>
      <c r="FB101" s="13">
        <v>0</v>
      </c>
      <c r="FC101" s="13">
        <v>0</v>
      </c>
      <c r="FD101" s="13">
        <v>0</v>
      </c>
      <c r="FE101" s="13">
        <v>0</v>
      </c>
      <c r="FF101" s="23">
        <v>0</v>
      </c>
      <c r="FG101" s="23">
        <v>0</v>
      </c>
      <c r="FH101" s="14">
        <f t="shared" si="1"/>
        <v>1194.3885002565362</v>
      </c>
    </row>
    <row r="102" spans="1:164">
      <c r="A102" s="82"/>
      <c r="C102" s="60" t="s">
        <v>140</v>
      </c>
      <c r="D102" s="12">
        <v>100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24">
        <v>22.26</v>
      </c>
      <c r="BH102" s="24">
        <v>0.42589285705199997</v>
      </c>
      <c r="BI102" s="24">
        <v>2.3320000000000003</v>
      </c>
      <c r="BJ102" s="24">
        <v>22.480952993199999</v>
      </c>
      <c r="BK102" s="24">
        <v>25.443736775600001</v>
      </c>
      <c r="BL102" s="24">
        <v>4.6681568620800009</v>
      </c>
      <c r="BM102" s="24">
        <v>10.816182592520001</v>
      </c>
      <c r="BN102" s="24">
        <v>4.0285256434000001</v>
      </c>
      <c r="BO102" s="24">
        <v>10.604191379920001</v>
      </c>
      <c r="BP102" s="24">
        <v>0.63636218673600009</v>
      </c>
      <c r="BQ102" s="24">
        <v>5.0901050879200005</v>
      </c>
      <c r="BR102" s="24">
        <v>38.365842756799999</v>
      </c>
      <c r="BS102" s="24">
        <v>41.976000000000006</v>
      </c>
      <c r="BT102" s="24">
        <v>2.3336984698000003</v>
      </c>
      <c r="BU102" s="24">
        <v>5.7209109543599999</v>
      </c>
      <c r="BV102" s="24">
        <v>13.14176386428</v>
      </c>
      <c r="BW102" s="24">
        <v>18.236254346040003</v>
      </c>
      <c r="BX102" s="24">
        <v>12.7229329034</v>
      </c>
      <c r="BY102" s="24">
        <v>59.992456017199999</v>
      </c>
      <c r="BZ102" s="24">
        <v>22.263746209600001</v>
      </c>
      <c r="CA102" s="24">
        <v>77.596280237599998</v>
      </c>
      <c r="CB102" s="24">
        <v>178.08321402600004</v>
      </c>
      <c r="CC102" s="24">
        <v>111.72676607</v>
      </c>
      <c r="CD102" s="24">
        <v>34.771182141200001</v>
      </c>
      <c r="CE102" s="24">
        <v>2.1211312701599998</v>
      </c>
      <c r="CF102" s="24">
        <v>1.697194786844</v>
      </c>
      <c r="CG102" s="24">
        <v>12.081605231040001</v>
      </c>
      <c r="CH102" s="24">
        <v>82.256</v>
      </c>
      <c r="CI102" s="24">
        <v>15.9</v>
      </c>
      <c r="CJ102" s="24">
        <v>37.308220803200001</v>
      </c>
      <c r="CK102" s="24">
        <v>16.96</v>
      </c>
      <c r="CL102" s="24">
        <v>33.705233654399997</v>
      </c>
      <c r="CM102" s="24">
        <v>129.5286995628</v>
      </c>
      <c r="CN102" s="24">
        <v>32.648000000000003</v>
      </c>
      <c r="CO102" s="24">
        <v>154.12071026880002</v>
      </c>
      <c r="CP102" s="24">
        <v>22.896000000000004</v>
      </c>
      <c r="CQ102" s="24">
        <v>20.136098411359999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24">
        <v>329.44800000000004</v>
      </c>
      <c r="DE102" s="24">
        <v>116.38800000000001</v>
      </c>
      <c r="DF102" s="24">
        <v>374.18</v>
      </c>
      <c r="DG102" s="24">
        <v>304.44201763600006</v>
      </c>
      <c r="DH102" s="24">
        <v>324.14800000000002</v>
      </c>
      <c r="DI102" s="24">
        <v>7.4229328058800004</v>
      </c>
      <c r="DJ102" s="24">
        <v>618.404</v>
      </c>
      <c r="DK102" s="24">
        <v>108.9710282292</v>
      </c>
      <c r="DL102" s="24">
        <v>286.83922430800004</v>
      </c>
      <c r="DM102" s="24">
        <v>1.484</v>
      </c>
      <c r="DN102" s="24">
        <v>99.425910422000015</v>
      </c>
      <c r="DO102" s="24">
        <v>458.13496757600001</v>
      </c>
      <c r="DP102" s="24">
        <v>0</v>
      </c>
      <c r="DQ102" s="24">
        <v>0</v>
      </c>
      <c r="DR102" s="24">
        <v>0</v>
      </c>
      <c r="DS102" s="24">
        <v>0</v>
      </c>
      <c r="DT102" s="24">
        <v>0</v>
      </c>
      <c r="DU102" s="24">
        <v>0</v>
      </c>
      <c r="DV102" s="24">
        <v>22.044850740000001</v>
      </c>
      <c r="DW102" s="24">
        <v>0</v>
      </c>
      <c r="DX102" s="24">
        <v>0</v>
      </c>
      <c r="DY102" s="24">
        <v>0</v>
      </c>
      <c r="DZ102" s="24">
        <v>0</v>
      </c>
      <c r="EA102" s="41">
        <v>0</v>
      </c>
      <c r="EB102" s="13">
        <v>0</v>
      </c>
      <c r="EC102" s="13">
        <v>0</v>
      </c>
      <c r="ED102" s="13">
        <v>0</v>
      </c>
      <c r="EE102" s="13">
        <v>0</v>
      </c>
      <c r="EF102" s="13">
        <v>0</v>
      </c>
      <c r="EG102" s="13">
        <v>0</v>
      </c>
      <c r="EH102" s="13">
        <v>0</v>
      </c>
      <c r="EI102" s="13">
        <v>0</v>
      </c>
      <c r="EJ102" s="13">
        <v>0</v>
      </c>
      <c r="EK102" s="13">
        <v>0</v>
      </c>
      <c r="EL102" s="13">
        <v>0</v>
      </c>
      <c r="EM102" s="13">
        <v>0</v>
      </c>
      <c r="EN102" s="13">
        <v>0</v>
      </c>
      <c r="EO102" s="13">
        <v>0</v>
      </c>
      <c r="EP102" s="13">
        <v>0</v>
      </c>
      <c r="EQ102" s="13">
        <v>0</v>
      </c>
      <c r="ER102" s="13">
        <v>0</v>
      </c>
      <c r="ES102" s="13">
        <v>0</v>
      </c>
      <c r="ET102" s="24">
        <v>0</v>
      </c>
      <c r="EU102" s="24">
        <v>122.32129719080001</v>
      </c>
      <c r="EV102" s="13">
        <v>0</v>
      </c>
      <c r="EW102" s="13">
        <v>0</v>
      </c>
      <c r="EX102" s="24">
        <v>0.16604355605200002</v>
      </c>
      <c r="EY102" s="24">
        <v>17.388601987880001</v>
      </c>
      <c r="EZ102" s="24">
        <v>76.121934908400007</v>
      </c>
      <c r="FA102" s="24">
        <v>1.6309213992160001</v>
      </c>
      <c r="FB102" s="24">
        <v>0.1354759570596</v>
      </c>
      <c r="FC102" s="24">
        <v>3.0338736851600001</v>
      </c>
      <c r="FD102" s="24">
        <v>7.080515925215785</v>
      </c>
      <c r="FE102" s="24">
        <v>0.13338956622520001</v>
      </c>
      <c r="FF102" s="13">
        <v>0</v>
      </c>
      <c r="FG102" s="13">
        <v>0</v>
      </c>
      <c r="FH102" s="14">
        <f t="shared" ref="FH102:FH130" si="2">SUM(E102:FG102)</f>
        <v>4566.4210342564002</v>
      </c>
    </row>
    <row r="103" spans="1:164" ht="12" customHeight="1">
      <c r="A103" s="83" t="s">
        <v>206</v>
      </c>
      <c r="C103" s="61" t="s">
        <v>142</v>
      </c>
      <c r="D103" s="12">
        <v>102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0</v>
      </c>
      <c r="DW103" s="13">
        <v>0</v>
      </c>
      <c r="DX103" s="13">
        <v>0</v>
      </c>
      <c r="DY103" s="13">
        <v>0</v>
      </c>
      <c r="DZ103" s="13">
        <v>0</v>
      </c>
      <c r="EA103" s="41">
        <v>0</v>
      </c>
      <c r="EB103" s="25">
        <v>0</v>
      </c>
      <c r="EC103" s="25">
        <v>0</v>
      </c>
      <c r="ED103" s="25">
        <v>0</v>
      </c>
      <c r="EE103" s="25">
        <v>0</v>
      </c>
      <c r="EF103" s="25">
        <v>0</v>
      </c>
      <c r="EG103" s="25">
        <v>0</v>
      </c>
      <c r="EH103" s="25">
        <v>0</v>
      </c>
      <c r="EI103" s="25">
        <v>0</v>
      </c>
      <c r="EJ103" s="25">
        <v>0</v>
      </c>
      <c r="EK103" s="25">
        <v>0</v>
      </c>
      <c r="EL103" s="25">
        <v>0</v>
      </c>
      <c r="EM103" s="25">
        <v>0</v>
      </c>
      <c r="EN103" s="25">
        <v>0</v>
      </c>
      <c r="EO103" s="25">
        <v>0</v>
      </c>
      <c r="EP103" s="25">
        <v>2659.9789178268966</v>
      </c>
      <c r="EQ103" s="25">
        <v>288.47985033200001</v>
      </c>
      <c r="ER103" s="25">
        <v>0</v>
      </c>
      <c r="ES103" s="26">
        <v>0</v>
      </c>
      <c r="ET103" s="13">
        <v>0</v>
      </c>
      <c r="EU103" s="13">
        <v>0</v>
      </c>
      <c r="EV103" s="13">
        <v>0</v>
      </c>
      <c r="EW103" s="13">
        <v>0</v>
      </c>
      <c r="EX103" s="13">
        <v>0</v>
      </c>
      <c r="EY103" s="13">
        <v>0</v>
      </c>
      <c r="EZ103" s="13">
        <v>0</v>
      </c>
      <c r="FA103" s="13">
        <v>0</v>
      </c>
      <c r="FB103" s="13">
        <v>0</v>
      </c>
      <c r="FC103" s="13">
        <v>0</v>
      </c>
      <c r="FD103" s="13">
        <v>0</v>
      </c>
      <c r="FE103" s="13">
        <v>0</v>
      </c>
      <c r="FF103" s="25">
        <v>0</v>
      </c>
      <c r="FG103" s="25">
        <v>0</v>
      </c>
      <c r="FH103" s="14">
        <f t="shared" si="2"/>
        <v>2948.4587681588964</v>
      </c>
    </row>
    <row r="104" spans="1:164">
      <c r="A104" s="83"/>
      <c r="C104" s="61" t="s">
        <v>143</v>
      </c>
      <c r="D104" s="12">
        <v>103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0</v>
      </c>
      <c r="CC104" s="13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3">
        <v>0</v>
      </c>
      <c r="CJ104" s="13">
        <v>0</v>
      </c>
      <c r="CK104" s="13">
        <v>0</v>
      </c>
      <c r="CL104" s="13">
        <v>0</v>
      </c>
      <c r="CM104" s="13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3">
        <v>0</v>
      </c>
      <c r="CT104" s="13">
        <v>0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0</v>
      </c>
      <c r="DG104" s="13">
        <v>0</v>
      </c>
      <c r="DH104" s="13">
        <v>0</v>
      </c>
      <c r="DI104" s="13">
        <v>0</v>
      </c>
      <c r="DJ104" s="13">
        <v>0</v>
      </c>
      <c r="DK104" s="13">
        <v>0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  <c r="DQ104" s="13">
        <v>0</v>
      </c>
      <c r="DR104" s="13">
        <v>0</v>
      </c>
      <c r="DS104" s="13">
        <v>0</v>
      </c>
      <c r="DT104" s="13">
        <v>0</v>
      </c>
      <c r="DU104" s="13">
        <v>0</v>
      </c>
      <c r="DV104" s="13">
        <v>0</v>
      </c>
      <c r="DW104" s="13">
        <v>0</v>
      </c>
      <c r="DX104" s="13">
        <v>0</v>
      </c>
      <c r="DY104" s="13">
        <v>0</v>
      </c>
      <c r="DZ104" s="13">
        <v>0</v>
      </c>
      <c r="EA104" s="41">
        <v>0</v>
      </c>
      <c r="EB104" s="25">
        <v>5.2289941870399996</v>
      </c>
      <c r="EC104" s="25">
        <v>4.3532837136799998</v>
      </c>
      <c r="ED104" s="25">
        <v>12.576851216680001</v>
      </c>
      <c r="EE104" s="25">
        <v>47.908474567200003</v>
      </c>
      <c r="EF104" s="25">
        <v>58.102575233200007</v>
      </c>
      <c r="EG104" s="25">
        <v>95.712545473200009</v>
      </c>
      <c r="EH104" s="25">
        <v>100.148794064</v>
      </c>
      <c r="EI104" s="25">
        <v>100.12629509760001</v>
      </c>
      <c r="EJ104" s="25">
        <v>79.238404105200004</v>
      </c>
      <c r="EK104" s="25">
        <v>99.148729750000001</v>
      </c>
      <c r="EL104" s="25">
        <v>172.31573977960002</v>
      </c>
      <c r="EM104" s="25">
        <v>1268.428236296</v>
      </c>
      <c r="EN104" s="25">
        <v>1878.012735044</v>
      </c>
      <c r="EO104" s="25">
        <v>15.478782101440002</v>
      </c>
      <c r="EP104" s="25">
        <v>0</v>
      </c>
      <c r="EQ104" s="25">
        <v>0</v>
      </c>
      <c r="ER104" s="25">
        <v>16.97055592732</v>
      </c>
      <c r="ES104" s="26">
        <v>0</v>
      </c>
      <c r="ET104" s="13">
        <v>0</v>
      </c>
      <c r="EU104" s="13">
        <v>0</v>
      </c>
      <c r="EV104" s="13">
        <v>0</v>
      </c>
      <c r="EW104" s="13">
        <v>0</v>
      </c>
      <c r="EX104" s="13">
        <v>0</v>
      </c>
      <c r="EY104" s="13">
        <v>0</v>
      </c>
      <c r="EZ104" s="13">
        <v>0</v>
      </c>
      <c r="FA104" s="13">
        <v>0</v>
      </c>
      <c r="FB104" s="13">
        <v>0</v>
      </c>
      <c r="FC104" s="13">
        <v>0</v>
      </c>
      <c r="FD104" s="13">
        <v>0</v>
      </c>
      <c r="FE104" s="13">
        <v>0</v>
      </c>
      <c r="FF104" s="25">
        <v>4345.4542081199997</v>
      </c>
      <c r="FG104" s="25">
        <v>830.65505848144062</v>
      </c>
      <c r="FH104" s="14">
        <f t="shared" si="2"/>
        <v>9129.8602631576014</v>
      </c>
    </row>
    <row r="105" spans="1:164">
      <c r="A105" s="83"/>
      <c r="C105" s="61" t="s">
        <v>144</v>
      </c>
      <c r="D105" s="12">
        <v>104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41">
        <v>0</v>
      </c>
      <c r="EB105" s="25">
        <v>0</v>
      </c>
      <c r="EC105" s="25">
        <v>0</v>
      </c>
      <c r="ED105" s="25">
        <v>0</v>
      </c>
      <c r="EE105" s="25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4301.6896637600003</v>
      </c>
      <c r="EN105" s="25">
        <v>288.95562751600005</v>
      </c>
      <c r="EO105" s="25">
        <v>0</v>
      </c>
      <c r="EP105" s="25">
        <v>0</v>
      </c>
      <c r="EQ105" s="25">
        <v>0</v>
      </c>
      <c r="ER105" s="25">
        <v>0</v>
      </c>
      <c r="ES105" s="26">
        <v>0</v>
      </c>
      <c r="ET105" s="13">
        <v>0</v>
      </c>
      <c r="EU105" s="13">
        <v>0</v>
      </c>
      <c r="EV105" s="13">
        <v>0</v>
      </c>
      <c r="EW105" s="13">
        <v>0</v>
      </c>
      <c r="EX105" s="13">
        <v>0</v>
      </c>
      <c r="EY105" s="13">
        <v>0</v>
      </c>
      <c r="EZ105" s="13">
        <v>0</v>
      </c>
      <c r="FA105" s="13">
        <v>0</v>
      </c>
      <c r="FB105" s="13">
        <v>0</v>
      </c>
      <c r="FC105" s="13">
        <v>0</v>
      </c>
      <c r="FD105" s="13">
        <v>0</v>
      </c>
      <c r="FE105" s="13">
        <v>0</v>
      </c>
      <c r="FF105" s="25">
        <v>10098.99075832</v>
      </c>
      <c r="FG105" s="25">
        <v>453.83083896672167</v>
      </c>
      <c r="FH105" s="14">
        <f t="shared" si="2"/>
        <v>15143.466888562722</v>
      </c>
    </row>
    <row r="106" spans="1:164">
      <c r="A106" s="83"/>
      <c r="C106" s="61" t="s">
        <v>145</v>
      </c>
      <c r="D106" s="12">
        <v>105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  <c r="DQ106" s="13">
        <v>0</v>
      </c>
      <c r="DR106" s="13">
        <v>0</v>
      </c>
      <c r="DS106" s="13">
        <v>0</v>
      </c>
      <c r="DT106" s="13">
        <v>0</v>
      </c>
      <c r="DU106" s="13">
        <v>0</v>
      </c>
      <c r="DV106" s="13">
        <v>0</v>
      </c>
      <c r="DW106" s="13">
        <v>0</v>
      </c>
      <c r="DX106" s="13">
        <v>0</v>
      </c>
      <c r="DY106" s="13">
        <v>0</v>
      </c>
      <c r="DZ106" s="13">
        <v>0</v>
      </c>
      <c r="EA106" s="41">
        <v>0</v>
      </c>
      <c r="EB106" s="25">
        <v>0</v>
      </c>
      <c r="EC106" s="25">
        <v>0</v>
      </c>
      <c r="ED106" s="25">
        <v>0</v>
      </c>
      <c r="EE106" s="25">
        <v>0</v>
      </c>
      <c r="EF106" s="25">
        <v>0</v>
      </c>
      <c r="EG106" s="25">
        <v>0</v>
      </c>
      <c r="EH106" s="25">
        <v>0</v>
      </c>
      <c r="EI106" s="25">
        <v>0</v>
      </c>
      <c r="EJ106" s="25">
        <v>0</v>
      </c>
      <c r="EK106" s="25">
        <v>0</v>
      </c>
      <c r="EL106" s="25">
        <v>162.46995081</v>
      </c>
      <c r="EM106" s="25">
        <v>236.17466273600002</v>
      </c>
      <c r="EN106" s="25">
        <v>156.63888695160003</v>
      </c>
      <c r="EO106" s="25">
        <v>0</v>
      </c>
      <c r="EP106" s="25">
        <v>0</v>
      </c>
      <c r="EQ106" s="25">
        <v>2.1843842982400004</v>
      </c>
      <c r="ER106" s="25">
        <v>0</v>
      </c>
      <c r="ES106" s="26">
        <v>0</v>
      </c>
      <c r="ET106" s="13">
        <v>0</v>
      </c>
      <c r="EU106" s="13">
        <v>0</v>
      </c>
      <c r="EV106" s="13">
        <v>0</v>
      </c>
      <c r="EW106" s="13">
        <v>0</v>
      </c>
      <c r="EX106" s="13">
        <v>0</v>
      </c>
      <c r="EY106" s="13">
        <v>0</v>
      </c>
      <c r="EZ106" s="13">
        <v>0</v>
      </c>
      <c r="FA106" s="13">
        <v>0</v>
      </c>
      <c r="FB106" s="13">
        <v>0</v>
      </c>
      <c r="FC106" s="13">
        <v>0</v>
      </c>
      <c r="FD106" s="13">
        <v>0</v>
      </c>
      <c r="FE106" s="13">
        <v>0</v>
      </c>
      <c r="FF106" s="25">
        <v>1002.9109395480001</v>
      </c>
      <c r="FG106" s="25">
        <v>269.73554999999982</v>
      </c>
      <c r="FH106" s="14">
        <f t="shared" si="2"/>
        <v>1830.1143743438402</v>
      </c>
    </row>
    <row r="107" spans="1:164">
      <c r="A107" s="83"/>
      <c r="C107" s="61" t="s">
        <v>146</v>
      </c>
      <c r="D107" s="12">
        <v>106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0</v>
      </c>
      <c r="DG107" s="13">
        <v>0</v>
      </c>
      <c r="DH107" s="13">
        <v>0</v>
      </c>
      <c r="DI107" s="13">
        <v>0</v>
      </c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3">
        <v>0</v>
      </c>
      <c r="DY107" s="13">
        <v>0</v>
      </c>
      <c r="DZ107" s="13">
        <v>0</v>
      </c>
      <c r="EA107" s="41">
        <v>0</v>
      </c>
      <c r="EB107" s="25">
        <v>0</v>
      </c>
      <c r="EC107" s="25">
        <v>0</v>
      </c>
      <c r="ED107" s="25">
        <v>0</v>
      </c>
      <c r="EE107" s="25">
        <v>0</v>
      </c>
      <c r="EF107" s="25">
        <v>0</v>
      </c>
      <c r="EG107" s="25">
        <v>0</v>
      </c>
      <c r="EH107" s="25">
        <v>0</v>
      </c>
      <c r="EI107" s="25">
        <v>0</v>
      </c>
      <c r="EJ107" s="25">
        <v>0</v>
      </c>
      <c r="EK107" s="25">
        <v>0</v>
      </c>
      <c r="EL107" s="25">
        <v>5014.7503704328001</v>
      </c>
      <c r="EM107" s="25">
        <v>0</v>
      </c>
      <c r="EN107" s="25">
        <v>0</v>
      </c>
      <c r="EO107" s="25">
        <v>0</v>
      </c>
      <c r="EP107" s="25">
        <v>0</v>
      </c>
      <c r="EQ107" s="25">
        <v>0</v>
      </c>
      <c r="ER107" s="25">
        <v>0</v>
      </c>
      <c r="ES107" s="26">
        <v>0</v>
      </c>
      <c r="ET107" s="13">
        <v>0</v>
      </c>
      <c r="EU107" s="13">
        <v>0</v>
      </c>
      <c r="EV107" s="13">
        <v>0</v>
      </c>
      <c r="EW107" s="13">
        <v>0</v>
      </c>
      <c r="EX107" s="13">
        <v>0</v>
      </c>
      <c r="EY107" s="13">
        <v>0</v>
      </c>
      <c r="EZ107" s="13">
        <v>0</v>
      </c>
      <c r="FA107" s="13">
        <v>0</v>
      </c>
      <c r="FB107" s="13">
        <v>0</v>
      </c>
      <c r="FC107" s="13">
        <v>0</v>
      </c>
      <c r="FD107" s="13">
        <v>0</v>
      </c>
      <c r="FE107" s="13">
        <v>0</v>
      </c>
      <c r="FF107" s="25">
        <v>0</v>
      </c>
      <c r="FG107" s="25">
        <v>0</v>
      </c>
      <c r="FH107" s="14">
        <f t="shared" si="2"/>
        <v>5014.7503704328001</v>
      </c>
    </row>
    <row r="108" spans="1:164" ht="12" customHeight="1">
      <c r="A108" s="84" t="s">
        <v>211</v>
      </c>
      <c r="C108" s="62" t="s">
        <v>147</v>
      </c>
      <c r="D108" s="12">
        <v>107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  <c r="DQ108" s="13">
        <v>0</v>
      </c>
      <c r="DR108" s="13">
        <v>0</v>
      </c>
      <c r="DS108" s="13">
        <v>0</v>
      </c>
      <c r="DT108" s="13">
        <v>0</v>
      </c>
      <c r="DU108" s="13">
        <v>0</v>
      </c>
      <c r="DV108" s="13">
        <v>0</v>
      </c>
      <c r="DW108" s="13">
        <v>0</v>
      </c>
      <c r="DX108" s="13">
        <v>0</v>
      </c>
      <c r="DY108" s="13">
        <v>0</v>
      </c>
      <c r="DZ108" s="13">
        <v>0</v>
      </c>
      <c r="EA108" s="41">
        <v>0</v>
      </c>
      <c r="EB108" s="18">
        <v>134.61530632</v>
      </c>
      <c r="EC108" s="18">
        <v>269.87547021199998</v>
      </c>
      <c r="ED108" s="18">
        <v>310.20383928400003</v>
      </c>
      <c r="EE108" s="18">
        <v>382.57840247199999</v>
      </c>
      <c r="EF108" s="18">
        <v>370.21762417600007</v>
      </c>
      <c r="EG108" s="18">
        <v>436.55851006</v>
      </c>
      <c r="EH108" s="18">
        <v>505.47354743200003</v>
      </c>
      <c r="EI108" s="18">
        <v>497.84564942000003</v>
      </c>
      <c r="EJ108" s="18">
        <v>590.78938074400003</v>
      </c>
      <c r="EK108" s="18">
        <v>518.38769389439994</v>
      </c>
      <c r="EL108" s="13">
        <v>0</v>
      </c>
      <c r="EM108" s="13">
        <v>0</v>
      </c>
      <c r="EN108" s="13">
        <v>0</v>
      </c>
      <c r="EO108" s="13">
        <v>0</v>
      </c>
      <c r="EP108" s="13">
        <v>0</v>
      </c>
      <c r="EQ108" s="13">
        <v>0</v>
      </c>
      <c r="ER108" s="13">
        <v>0</v>
      </c>
      <c r="ES108" s="26">
        <v>0</v>
      </c>
      <c r="ET108" s="13">
        <v>0</v>
      </c>
      <c r="EU108" s="13">
        <v>0</v>
      </c>
      <c r="EV108" s="22">
        <v>53.987444611200004</v>
      </c>
      <c r="EW108" s="22">
        <v>35.695131374399999</v>
      </c>
      <c r="EX108" s="13">
        <v>0</v>
      </c>
      <c r="EY108" s="13">
        <v>0</v>
      </c>
      <c r="EZ108" s="13">
        <v>0</v>
      </c>
      <c r="FA108" s="13">
        <v>0</v>
      </c>
      <c r="FB108" s="13">
        <v>0</v>
      </c>
      <c r="FC108" s="13">
        <v>0</v>
      </c>
      <c r="FD108" s="13">
        <v>0</v>
      </c>
      <c r="FE108" s="13">
        <v>0</v>
      </c>
      <c r="FF108" s="13">
        <v>0</v>
      </c>
      <c r="FG108" s="13">
        <v>0</v>
      </c>
      <c r="FH108" s="14">
        <f t="shared" si="2"/>
        <v>4106.2280000000001</v>
      </c>
    </row>
    <row r="109" spans="1:164">
      <c r="A109" s="84"/>
      <c r="C109" s="62" t="s">
        <v>148</v>
      </c>
      <c r="D109" s="12">
        <v>108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13"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>
        <v>0</v>
      </c>
      <c r="CC109" s="13">
        <v>0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  <c r="DQ109" s="13">
        <v>0</v>
      </c>
      <c r="DR109" s="13">
        <v>0</v>
      </c>
      <c r="DS109" s="13">
        <v>0</v>
      </c>
      <c r="DT109" s="13">
        <v>0</v>
      </c>
      <c r="DU109" s="13">
        <v>0</v>
      </c>
      <c r="DV109" s="13">
        <v>0</v>
      </c>
      <c r="DW109" s="13">
        <v>0</v>
      </c>
      <c r="DX109" s="13">
        <v>0</v>
      </c>
      <c r="DY109" s="13">
        <v>0</v>
      </c>
      <c r="DZ109" s="13">
        <v>0</v>
      </c>
      <c r="EA109" s="41">
        <v>0</v>
      </c>
      <c r="EB109" s="18">
        <v>23.994448638000001</v>
      </c>
      <c r="EC109" s="18">
        <v>42.243950404000003</v>
      </c>
      <c r="ED109" s="18">
        <v>67.011049026800009</v>
      </c>
      <c r="EE109" s="18">
        <v>71.933409526000005</v>
      </c>
      <c r="EF109" s="18">
        <v>58.916762250800005</v>
      </c>
      <c r="EG109" s="18">
        <v>71.93056675439999</v>
      </c>
      <c r="EH109" s="18">
        <v>96.678550121599997</v>
      </c>
      <c r="EI109" s="18">
        <v>99.011555255999994</v>
      </c>
      <c r="EJ109" s="18">
        <v>92.410288550000004</v>
      </c>
      <c r="EK109" s="18">
        <v>92.975804763720177</v>
      </c>
      <c r="EL109" s="13">
        <v>0</v>
      </c>
      <c r="EM109" s="13">
        <v>0</v>
      </c>
      <c r="EN109" s="13">
        <v>0</v>
      </c>
      <c r="EO109" s="13">
        <v>0</v>
      </c>
      <c r="EP109" s="13">
        <v>0</v>
      </c>
      <c r="EQ109" s="13">
        <v>0</v>
      </c>
      <c r="ER109" s="13">
        <v>0</v>
      </c>
      <c r="ES109" s="26">
        <v>0</v>
      </c>
      <c r="ET109" s="13">
        <v>0</v>
      </c>
      <c r="EU109" s="13">
        <v>0</v>
      </c>
      <c r="EV109" s="22">
        <v>7.1302489703200003</v>
      </c>
      <c r="EW109" s="22">
        <v>4.61936573836</v>
      </c>
      <c r="EX109" s="13">
        <v>0</v>
      </c>
      <c r="EY109" s="13">
        <v>0</v>
      </c>
      <c r="EZ109" s="13">
        <v>0</v>
      </c>
      <c r="FA109" s="13">
        <v>0</v>
      </c>
      <c r="FB109" s="13">
        <v>0</v>
      </c>
      <c r="FC109" s="13">
        <v>0</v>
      </c>
      <c r="FD109" s="13">
        <v>0</v>
      </c>
      <c r="FE109" s="13">
        <v>0</v>
      </c>
      <c r="FF109" s="13">
        <v>0</v>
      </c>
      <c r="FG109" s="13">
        <v>0</v>
      </c>
      <c r="FH109" s="14">
        <f t="shared" si="2"/>
        <v>728.85600000000011</v>
      </c>
    </row>
    <row r="110" spans="1:164">
      <c r="A110" s="84"/>
      <c r="C110" s="62" t="s">
        <v>149</v>
      </c>
      <c r="D110" s="12">
        <v>109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0</v>
      </c>
      <c r="CC110" s="13">
        <v>0</v>
      </c>
      <c r="CD110" s="13">
        <v>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0</v>
      </c>
      <c r="DH110" s="13">
        <v>0</v>
      </c>
      <c r="DI110" s="13">
        <v>0</v>
      </c>
      <c r="DJ110" s="13">
        <v>0</v>
      </c>
      <c r="DK110" s="13">
        <v>0</v>
      </c>
      <c r="DL110" s="13">
        <v>0</v>
      </c>
      <c r="DM110" s="13">
        <v>0</v>
      </c>
      <c r="DN110" s="13">
        <v>0</v>
      </c>
      <c r="DO110" s="13">
        <v>0</v>
      </c>
      <c r="DP110" s="13">
        <v>0</v>
      </c>
      <c r="DQ110" s="13">
        <v>0</v>
      </c>
      <c r="DR110" s="13">
        <v>0</v>
      </c>
      <c r="DS110" s="13">
        <v>0</v>
      </c>
      <c r="DT110" s="13">
        <v>0</v>
      </c>
      <c r="DU110" s="13">
        <v>0</v>
      </c>
      <c r="DV110" s="13">
        <v>0</v>
      </c>
      <c r="DW110" s="13">
        <v>0</v>
      </c>
      <c r="DX110" s="13">
        <v>0</v>
      </c>
      <c r="DY110" s="13">
        <v>0</v>
      </c>
      <c r="DZ110" s="13">
        <v>0</v>
      </c>
      <c r="EA110" s="41">
        <v>0</v>
      </c>
      <c r="EB110" s="18">
        <v>20.104111183560001</v>
      </c>
      <c r="EC110" s="18">
        <v>56.579836176400001</v>
      </c>
      <c r="ED110" s="18">
        <v>114.74469344800001</v>
      </c>
      <c r="EE110" s="18">
        <v>159.89202508599999</v>
      </c>
      <c r="EF110" s="18">
        <v>127.6410472168</v>
      </c>
      <c r="EG110" s="18">
        <v>282.50587265199999</v>
      </c>
      <c r="EH110" s="18">
        <v>245.44124888000002</v>
      </c>
      <c r="EI110" s="18">
        <v>269.47315251200001</v>
      </c>
      <c r="EJ110" s="18">
        <v>427.86890990000006</v>
      </c>
      <c r="EK110" s="18">
        <v>457.9607174980402</v>
      </c>
      <c r="EL110" s="13">
        <v>0</v>
      </c>
      <c r="EM110" s="13">
        <v>0</v>
      </c>
      <c r="EN110" s="13">
        <v>0</v>
      </c>
      <c r="EO110" s="13">
        <v>0</v>
      </c>
      <c r="EP110" s="13">
        <v>0</v>
      </c>
      <c r="EQ110" s="13">
        <v>0</v>
      </c>
      <c r="ER110" s="13">
        <v>0</v>
      </c>
      <c r="ES110" s="26">
        <v>0</v>
      </c>
      <c r="ET110" s="13">
        <v>0</v>
      </c>
      <c r="EU110" s="13">
        <v>0</v>
      </c>
      <c r="EV110" s="22">
        <v>103.0362755948</v>
      </c>
      <c r="EW110" s="22">
        <v>66.328109852400004</v>
      </c>
      <c r="EX110" s="13">
        <v>0</v>
      </c>
      <c r="EY110" s="13">
        <v>0</v>
      </c>
      <c r="EZ110" s="13">
        <v>0</v>
      </c>
      <c r="FA110" s="13">
        <v>0</v>
      </c>
      <c r="FB110" s="13">
        <v>0</v>
      </c>
      <c r="FC110" s="13">
        <v>0</v>
      </c>
      <c r="FD110" s="13">
        <v>0</v>
      </c>
      <c r="FE110" s="13">
        <v>0</v>
      </c>
      <c r="FF110" s="13">
        <v>0</v>
      </c>
      <c r="FG110" s="13">
        <v>0</v>
      </c>
      <c r="FH110" s="14">
        <f t="shared" si="2"/>
        <v>2331.576</v>
      </c>
    </row>
    <row r="111" spans="1:164">
      <c r="A111" s="84"/>
      <c r="C111" s="62" t="s">
        <v>150</v>
      </c>
      <c r="D111" s="12">
        <v>110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13"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3">
        <v>0</v>
      </c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3">
        <v>0</v>
      </c>
      <c r="DH111" s="13">
        <v>0</v>
      </c>
      <c r="DI111" s="13">
        <v>0</v>
      </c>
      <c r="DJ111" s="13">
        <v>0</v>
      </c>
      <c r="DK111" s="13">
        <v>0</v>
      </c>
      <c r="DL111" s="13">
        <v>0</v>
      </c>
      <c r="DM111" s="13">
        <v>0</v>
      </c>
      <c r="DN111" s="13">
        <v>0</v>
      </c>
      <c r="DO111" s="13">
        <v>0</v>
      </c>
      <c r="DP111" s="13">
        <v>0</v>
      </c>
      <c r="DQ111" s="13">
        <v>0</v>
      </c>
      <c r="DR111" s="13">
        <v>0</v>
      </c>
      <c r="DS111" s="13">
        <v>0</v>
      </c>
      <c r="DT111" s="13">
        <v>0</v>
      </c>
      <c r="DU111" s="13">
        <v>0</v>
      </c>
      <c r="DV111" s="13">
        <v>0</v>
      </c>
      <c r="DW111" s="13">
        <v>0</v>
      </c>
      <c r="DX111" s="13">
        <v>0</v>
      </c>
      <c r="DY111" s="13">
        <v>0</v>
      </c>
      <c r="DZ111" s="13">
        <v>0</v>
      </c>
      <c r="EA111" s="41">
        <v>0</v>
      </c>
      <c r="EB111" s="18">
        <v>202.6703573604</v>
      </c>
      <c r="EC111" s="18">
        <v>452.57207740000001</v>
      </c>
      <c r="ED111" s="18">
        <v>493.86582790400001</v>
      </c>
      <c r="EE111" s="18">
        <v>649.44149557200012</v>
      </c>
      <c r="EF111" s="18">
        <v>561.75570196399997</v>
      </c>
      <c r="EG111" s="18">
        <v>592.01968967200003</v>
      </c>
      <c r="EH111" s="18">
        <v>737.10817080800007</v>
      </c>
      <c r="EI111" s="18">
        <v>674.89242480799999</v>
      </c>
      <c r="EJ111" s="18">
        <v>848.28165026800002</v>
      </c>
      <c r="EK111" s="18">
        <v>750.80239013204107</v>
      </c>
      <c r="EL111" s="13">
        <v>0</v>
      </c>
      <c r="EM111" s="13">
        <v>0</v>
      </c>
      <c r="EN111" s="13">
        <v>0</v>
      </c>
      <c r="EO111" s="13">
        <v>0</v>
      </c>
      <c r="EP111" s="13">
        <v>0</v>
      </c>
      <c r="EQ111" s="13">
        <v>0</v>
      </c>
      <c r="ER111" s="13">
        <v>0</v>
      </c>
      <c r="ES111" s="26">
        <v>0</v>
      </c>
      <c r="ET111" s="13">
        <v>0</v>
      </c>
      <c r="EU111" s="13">
        <v>0</v>
      </c>
      <c r="EV111" s="22">
        <v>7.5475324329599998</v>
      </c>
      <c r="EW111" s="22">
        <v>3.4246993146000002</v>
      </c>
      <c r="EX111" s="13">
        <v>0</v>
      </c>
      <c r="EY111" s="13">
        <v>0</v>
      </c>
      <c r="EZ111" s="13">
        <v>0</v>
      </c>
      <c r="FA111" s="13">
        <v>0</v>
      </c>
      <c r="FB111" s="13">
        <v>0</v>
      </c>
      <c r="FC111" s="13">
        <v>0</v>
      </c>
      <c r="FD111" s="13">
        <v>0</v>
      </c>
      <c r="FE111" s="13">
        <v>0</v>
      </c>
      <c r="FF111" s="13">
        <v>0</v>
      </c>
      <c r="FG111" s="13">
        <v>0</v>
      </c>
      <c r="FH111" s="14">
        <f t="shared" si="2"/>
        <v>5974.3820176360005</v>
      </c>
    </row>
    <row r="112" spans="1:164">
      <c r="A112" s="84"/>
      <c r="C112" s="62" t="s">
        <v>151</v>
      </c>
      <c r="D112" s="12">
        <v>111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0</v>
      </c>
      <c r="CC112" s="13">
        <v>0</v>
      </c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0</v>
      </c>
      <c r="DH112" s="13">
        <v>0</v>
      </c>
      <c r="DI112" s="13">
        <v>0</v>
      </c>
      <c r="DJ112" s="13">
        <v>0</v>
      </c>
      <c r="DK112" s="13">
        <v>0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  <c r="DQ112" s="13">
        <v>0</v>
      </c>
      <c r="DR112" s="13">
        <v>0</v>
      </c>
      <c r="DS112" s="13">
        <v>0</v>
      </c>
      <c r="DT112" s="13">
        <v>0</v>
      </c>
      <c r="DU112" s="13">
        <v>0</v>
      </c>
      <c r="DV112" s="13">
        <v>0</v>
      </c>
      <c r="DW112" s="13">
        <v>0</v>
      </c>
      <c r="DX112" s="13">
        <v>0</v>
      </c>
      <c r="DY112" s="13">
        <v>0</v>
      </c>
      <c r="DZ112" s="13">
        <v>0</v>
      </c>
      <c r="EA112" s="41">
        <v>0</v>
      </c>
      <c r="EB112" s="18">
        <v>44.749209608800001</v>
      </c>
      <c r="EC112" s="18">
        <v>92.087805110399998</v>
      </c>
      <c r="ED112" s="18">
        <v>117.4495930316</v>
      </c>
      <c r="EE112" s="18">
        <v>170.10905221640002</v>
      </c>
      <c r="EF112" s="18">
        <v>235.80361630799999</v>
      </c>
      <c r="EG112" s="18">
        <v>190.27345519720001</v>
      </c>
      <c r="EH112" s="18">
        <v>297.71057455599998</v>
      </c>
      <c r="EI112" s="18">
        <v>250.958762788</v>
      </c>
      <c r="EJ112" s="18">
        <v>502.60382066800003</v>
      </c>
      <c r="EK112" s="18">
        <v>600.86635434832067</v>
      </c>
      <c r="EL112" s="13">
        <v>0</v>
      </c>
      <c r="EM112" s="13">
        <v>0</v>
      </c>
      <c r="EN112" s="13">
        <v>0</v>
      </c>
      <c r="EO112" s="13">
        <v>0</v>
      </c>
      <c r="EP112" s="13">
        <v>0</v>
      </c>
      <c r="EQ112" s="13">
        <v>0</v>
      </c>
      <c r="ER112" s="13">
        <v>0</v>
      </c>
      <c r="ES112" s="26">
        <v>0</v>
      </c>
      <c r="ET112" s="13">
        <v>0</v>
      </c>
      <c r="EU112" s="13">
        <v>0</v>
      </c>
      <c r="EV112" s="22">
        <v>4.0723578094000006</v>
      </c>
      <c r="EW112" s="22">
        <v>3.6073983578799997</v>
      </c>
      <c r="EX112" s="13">
        <v>0</v>
      </c>
      <c r="EY112" s="13">
        <v>0</v>
      </c>
      <c r="EZ112" s="13">
        <v>0</v>
      </c>
      <c r="FA112" s="13">
        <v>0</v>
      </c>
      <c r="FB112" s="13">
        <v>0</v>
      </c>
      <c r="FC112" s="13">
        <v>0</v>
      </c>
      <c r="FD112" s="13">
        <v>0</v>
      </c>
      <c r="FE112" s="13">
        <v>0</v>
      </c>
      <c r="FF112" s="13">
        <v>0</v>
      </c>
      <c r="FG112" s="13">
        <v>0</v>
      </c>
      <c r="FH112" s="14">
        <f t="shared" si="2"/>
        <v>2510.2920000000004</v>
      </c>
    </row>
    <row r="113" spans="1:164">
      <c r="A113" s="84"/>
      <c r="C113" s="62" t="s">
        <v>152</v>
      </c>
      <c r="D113" s="12">
        <v>112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>
        <v>0</v>
      </c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  <c r="DQ113" s="13">
        <v>0</v>
      </c>
      <c r="DR113" s="13">
        <v>0</v>
      </c>
      <c r="DS113" s="13">
        <v>0</v>
      </c>
      <c r="DT113" s="13">
        <v>0</v>
      </c>
      <c r="DU113" s="13">
        <v>0</v>
      </c>
      <c r="DV113" s="13">
        <v>0</v>
      </c>
      <c r="DW113" s="13">
        <v>0</v>
      </c>
      <c r="DX113" s="13">
        <v>0</v>
      </c>
      <c r="DY113" s="13">
        <v>0</v>
      </c>
      <c r="DZ113" s="13">
        <v>0</v>
      </c>
      <c r="EA113" s="41">
        <v>0</v>
      </c>
      <c r="EB113" s="18">
        <v>10.82396578244</v>
      </c>
      <c r="EC113" s="18">
        <v>32.5506407596</v>
      </c>
      <c r="ED113" s="18">
        <v>33.997420640400001</v>
      </c>
      <c r="EE113" s="18">
        <v>42.775183290000001</v>
      </c>
      <c r="EF113" s="18">
        <v>44.287961230000001</v>
      </c>
      <c r="EG113" s="18">
        <v>61.743995904400009</v>
      </c>
      <c r="EH113" s="18">
        <v>82.310583428000001</v>
      </c>
      <c r="EI113" s="18">
        <v>101.3856432768</v>
      </c>
      <c r="EJ113" s="18">
        <v>128.80337499520002</v>
      </c>
      <c r="EK113" s="18">
        <v>190.40756036155989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26">
        <v>0</v>
      </c>
      <c r="ET113" s="13">
        <v>0</v>
      </c>
      <c r="EU113" s="13">
        <v>0</v>
      </c>
      <c r="EV113" s="22">
        <v>30.602891098800004</v>
      </c>
      <c r="EW113" s="22">
        <v>20.049712038680003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0</v>
      </c>
      <c r="FD113" s="13">
        <v>0</v>
      </c>
      <c r="FE113" s="13">
        <v>0</v>
      </c>
      <c r="FF113" s="13">
        <v>0</v>
      </c>
      <c r="FG113" s="13">
        <v>0</v>
      </c>
      <c r="FH113" s="14">
        <f t="shared" si="2"/>
        <v>779.73893280587993</v>
      </c>
    </row>
    <row r="114" spans="1:164">
      <c r="A114" s="84"/>
      <c r="C114" s="62" t="s">
        <v>153</v>
      </c>
      <c r="D114" s="12">
        <v>113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>
        <v>0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  <c r="DQ114" s="13">
        <v>0</v>
      </c>
      <c r="DR114" s="13">
        <v>0</v>
      </c>
      <c r="DS114" s="13">
        <v>0</v>
      </c>
      <c r="DT114" s="13">
        <v>0</v>
      </c>
      <c r="DU114" s="13">
        <v>0</v>
      </c>
      <c r="DV114" s="13">
        <v>0</v>
      </c>
      <c r="DW114" s="13">
        <v>0</v>
      </c>
      <c r="DX114" s="13">
        <v>0</v>
      </c>
      <c r="DY114" s="13">
        <v>0</v>
      </c>
      <c r="DZ114" s="13">
        <v>0</v>
      </c>
      <c r="EA114" s="41">
        <v>0</v>
      </c>
      <c r="EB114" s="18">
        <v>14.877617260919999</v>
      </c>
      <c r="EC114" s="18">
        <v>98.142601430400006</v>
      </c>
      <c r="ED114" s="18">
        <v>138.3436804872</v>
      </c>
      <c r="EE114" s="18">
        <v>184.3024608872</v>
      </c>
      <c r="EF114" s="18">
        <v>234.97965965200004</v>
      </c>
      <c r="EG114" s="18">
        <v>270.0826629</v>
      </c>
      <c r="EH114" s="18">
        <v>316.61155221600001</v>
      </c>
      <c r="EI114" s="18">
        <v>354.95604818400005</v>
      </c>
      <c r="EJ114" s="18">
        <v>578.95695690400009</v>
      </c>
      <c r="EK114" s="18">
        <v>1522.4721060374793</v>
      </c>
      <c r="EL114" s="13">
        <v>0</v>
      </c>
      <c r="EM114" s="13">
        <v>0</v>
      </c>
      <c r="EN114" s="13">
        <v>0</v>
      </c>
      <c r="EO114" s="13">
        <v>0</v>
      </c>
      <c r="EP114" s="13">
        <v>0</v>
      </c>
      <c r="EQ114" s="13">
        <v>0</v>
      </c>
      <c r="ER114" s="13">
        <v>0</v>
      </c>
      <c r="ES114" s="26">
        <v>0</v>
      </c>
      <c r="ET114" s="13">
        <v>0</v>
      </c>
      <c r="EU114" s="13">
        <v>0</v>
      </c>
      <c r="EV114" s="22">
        <v>47.813091887600002</v>
      </c>
      <c r="EW114" s="22">
        <v>32.837562153200004</v>
      </c>
      <c r="EX114" s="13">
        <v>0</v>
      </c>
      <c r="EY114" s="13">
        <v>0</v>
      </c>
      <c r="EZ114" s="13">
        <v>0</v>
      </c>
      <c r="FA114" s="13">
        <v>0</v>
      </c>
      <c r="FB114" s="13">
        <v>0</v>
      </c>
      <c r="FC114" s="13">
        <v>0</v>
      </c>
      <c r="FD114" s="13">
        <v>0</v>
      </c>
      <c r="FE114" s="13">
        <v>0</v>
      </c>
      <c r="FF114" s="13">
        <v>0</v>
      </c>
      <c r="FG114" s="13">
        <v>0</v>
      </c>
      <c r="FH114" s="14">
        <f t="shared" si="2"/>
        <v>3794.3759999999993</v>
      </c>
    </row>
    <row r="115" spans="1:164">
      <c r="A115" s="84"/>
      <c r="C115" s="62" t="s">
        <v>154</v>
      </c>
      <c r="D115" s="12">
        <v>114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0</v>
      </c>
      <c r="CC115" s="13">
        <v>0</v>
      </c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0</v>
      </c>
      <c r="DH115" s="13">
        <v>0</v>
      </c>
      <c r="DI115" s="13">
        <v>0</v>
      </c>
      <c r="DJ115" s="13">
        <v>0</v>
      </c>
      <c r="DK115" s="13">
        <v>0</v>
      </c>
      <c r="DL115" s="13">
        <v>0</v>
      </c>
      <c r="DM115" s="13">
        <v>0</v>
      </c>
      <c r="DN115" s="13">
        <v>0</v>
      </c>
      <c r="DO115" s="13">
        <v>0</v>
      </c>
      <c r="DP115" s="13">
        <v>0</v>
      </c>
      <c r="DQ115" s="13">
        <v>0</v>
      </c>
      <c r="DR115" s="13">
        <v>0</v>
      </c>
      <c r="DS115" s="13">
        <v>0</v>
      </c>
      <c r="DT115" s="13">
        <v>0</v>
      </c>
      <c r="DU115" s="13">
        <v>0</v>
      </c>
      <c r="DV115" s="13">
        <v>0</v>
      </c>
      <c r="DW115" s="13">
        <v>0</v>
      </c>
      <c r="DX115" s="13">
        <v>0</v>
      </c>
      <c r="DY115" s="13">
        <v>0</v>
      </c>
      <c r="DZ115" s="13">
        <v>0</v>
      </c>
      <c r="EA115" s="41">
        <v>0</v>
      </c>
      <c r="EB115" s="18">
        <v>21.419386694800004</v>
      </c>
      <c r="EC115" s="18">
        <v>41.165837972000006</v>
      </c>
      <c r="ED115" s="18">
        <v>62.1906440128</v>
      </c>
      <c r="EE115" s="18">
        <v>59.398384486800005</v>
      </c>
      <c r="EF115" s="18">
        <v>64.095814978800007</v>
      </c>
      <c r="EG115" s="18">
        <v>68.523907357200002</v>
      </c>
      <c r="EH115" s="18">
        <v>93.129141351200005</v>
      </c>
      <c r="EI115" s="18">
        <v>84.042573926000003</v>
      </c>
      <c r="EJ115" s="18">
        <v>99.491596480799998</v>
      </c>
      <c r="EK115" s="18">
        <v>75.30541343859602</v>
      </c>
      <c r="EL115" s="13">
        <v>0</v>
      </c>
      <c r="EM115" s="13">
        <v>0</v>
      </c>
      <c r="EN115" s="13">
        <v>0</v>
      </c>
      <c r="EO115" s="13">
        <v>0</v>
      </c>
      <c r="EP115" s="13">
        <v>0</v>
      </c>
      <c r="EQ115" s="13">
        <v>0</v>
      </c>
      <c r="ER115" s="13">
        <v>0</v>
      </c>
      <c r="ES115" s="26">
        <v>0</v>
      </c>
      <c r="ET115" s="13">
        <v>0</v>
      </c>
      <c r="EU115" s="13">
        <v>0</v>
      </c>
      <c r="EV115" s="22">
        <v>1.2829751479920002</v>
      </c>
      <c r="EW115" s="22">
        <v>1.1493523822120002</v>
      </c>
      <c r="EX115" s="13">
        <v>0</v>
      </c>
      <c r="EY115" s="13">
        <v>0</v>
      </c>
      <c r="EZ115" s="13">
        <v>0</v>
      </c>
      <c r="FA115" s="13">
        <v>0</v>
      </c>
      <c r="FB115" s="13">
        <v>0</v>
      </c>
      <c r="FC115" s="13">
        <v>0</v>
      </c>
      <c r="FD115" s="13">
        <v>0</v>
      </c>
      <c r="FE115" s="13">
        <v>0</v>
      </c>
      <c r="FF115" s="13">
        <v>0</v>
      </c>
      <c r="FG115" s="13">
        <v>0</v>
      </c>
      <c r="FH115" s="14">
        <f t="shared" si="2"/>
        <v>671.19502822920003</v>
      </c>
    </row>
    <row r="116" spans="1:164">
      <c r="A116" s="84"/>
      <c r="C116" s="62" t="s">
        <v>155</v>
      </c>
      <c r="D116" s="12">
        <v>115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0</v>
      </c>
      <c r="DH116" s="13">
        <v>0</v>
      </c>
      <c r="DI116" s="13">
        <v>0</v>
      </c>
      <c r="DJ116" s="13">
        <v>0</v>
      </c>
      <c r="DK116" s="13">
        <v>0</v>
      </c>
      <c r="DL116" s="13">
        <v>0</v>
      </c>
      <c r="DM116" s="13">
        <v>0</v>
      </c>
      <c r="DN116" s="13">
        <v>0</v>
      </c>
      <c r="DO116" s="13">
        <v>0</v>
      </c>
      <c r="DP116" s="13">
        <v>0</v>
      </c>
      <c r="DQ116" s="13">
        <v>0</v>
      </c>
      <c r="DR116" s="13">
        <v>0</v>
      </c>
      <c r="DS116" s="13">
        <v>0</v>
      </c>
      <c r="DT116" s="13">
        <v>0</v>
      </c>
      <c r="DU116" s="13">
        <v>0</v>
      </c>
      <c r="DV116" s="13">
        <v>0</v>
      </c>
      <c r="DW116" s="13">
        <v>0</v>
      </c>
      <c r="DX116" s="13">
        <v>0</v>
      </c>
      <c r="DY116" s="13">
        <v>0</v>
      </c>
      <c r="DZ116" s="13">
        <v>0</v>
      </c>
      <c r="EA116" s="41">
        <v>0</v>
      </c>
      <c r="EB116" s="18">
        <v>8.5868550786799993</v>
      </c>
      <c r="EC116" s="18">
        <v>47.120924734799999</v>
      </c>
      <c r="ED116" s="18">
        <v>89.882498027599993</v>
      </c>
      <c r="EE116" s="18">
        <v>124.8151825744</v>
      </c>
      <c r="EF116" s="18">
        <v>110.4619204552</v>
      </c>
      <c r="EG116" s="18">
        <v>209.98219542680002</v>
      </c>
      <c r="EH116" s="18">
        <v>271.60257718400004</v>
      </c>
      <c r="EI116" s="18">
        <v>234.91361317200003</v>
      </c>
      <c r="EJ116" s="18">
        <v>337.25681711600004</v>
      </c>
      <c r="EK116" s="18">
        <v>378.55620896331982</v>
      </c>
      <c r="EL116" s="13">
        <v>0</v>
      </c>
      <c r="EM116" s="13">
        <v>0</v>
      </c>
      <c r="EN116" s="13">
        <v>0</v>
      </c>
      <c r="EO116" s="13">
        <v>0</v>
      </c>
      <c r="EP116" s="13">
        <v>0</v>
      </c>
      <c r="EQ116" s="13">
        <v>0</v>
      </c>
      <c r="ER116" s="13">
        <v>0</v>
      </c>
      <c r="ES116" s="26">
        <v>0</v>
      </c>
      <c r="ET116" s="13">
        <v>0</v>
      </c>
      <c r="EU116" s="13">
        <v>0</v>
      </c>
      <c r="EV116" s="22">
        <v>143.27342034599999</v>
      </c>
      <c r="EW116" s="22">
        <v>85.747011229199998</v>
      </c>
      <c r="EX116" s="13">
        <v>0</v>
      </c>
      <c r="EY116" s="13">
        <v>0</v>
      </c>
      <c r="EZ116" s="13">
        <v>0</v>
      </c>
      <c r="FA116" s="13">
        <v>0</v>
      </c>
      <c r="FB116" s="13">
        <v>0</v>
      </c>
      <c r="FC116" s="13">
        <v>0</v>
      </c>
      <c r="FD116" s="13">
        <v>0</v>
      </c>
      <c r="FE116" s="13">
        <v>0</v>
      </c>
      <c r="FF116" s="13">
        <v>0</v>
      </c>
      <c r="FG116" s="13">
        <v>0</v>
      </c>
      <c r="FH116" s="14">
        <f t="shared" si="2"/>
        <v>2042.1992243080001</v>
      </c>
    </row>
    <row r="117" spans="1:164">
      <c r="A117" s="84"/>
      <c r="C117" s="62" t="s">
        <v>156</v>
      </c>
      <c r="D117" s="12">
        <v>116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  <c r="DQ117" s="13">
        <v>0</v>
      </c>
      <c r="DR117" s="13">
        <v>0</v>
      </c>
      <c r="DS117" s="13">
        <v>0</v>
      </c>
      <c r="DT117" s="13">
        <v>0</v>
      </c>
      <c r="DU117" s="13">
        <v>0</v>
      </c>
      <c r="DV117" s="13">
        <v>0</v>
      </c>
      <c r="DW117" s="13">
        <v>0</v>
      </c>
      <c r="DX117" s="13">
        <v>0</v>
      </c>
      <c r="DY117" s="13">
        <v>0</v>
      </c>
      <c r="DZ117" s="13">
        <v>0</v>
      </c>
      <c r="EA117" s="41">
        <v>0</v>
      </c>
      <c r="EB117" s="18">
        <v>0</v>
      </c>
      <c r="EC117" s="18">
        <v>3.9782146323199998</v>
      </c>
      <c r="ED117" s="18">
        <v>3.5838202945200002</v>
      </c>
      <c r="EE117" s="18">
        <v>12.42137827552</v>
      </c>
      <c r="EF117" s="18">
        <v>4.8239858212</v>
      </c>
      <c r="EG117" s="18">
        <v>11.072291986680002</v>
      </c>
      <c r="EH117" s="18">
        <v>19.544485726920001</v>
      </c>
      <c r="EI117" s="18">
        <v>38.956099135199999</v>
      </c>
      <c r="EJ117" s="18">
        <v>76.5675557072</v>
      </c>
      <c r="EK117" s="18">
        <v>46.530146222872034</v>
      </c>
      <c r="EL117" s="13">
        <v>0</v>
      </c>
      <c r="EM117" s="13">
        <v>0</v>
      </c>
      <c r="EN117" s="13">
        <v>0</v>
      </c>
      <c r="EO117" s="13">
        <v>0</v>
      </c>
      <c r="EP117" s="13">
        <v>0</v>
      </c>
      <c r="EQ117" s="13">
        <v>0</v>
      </c>
      <c r="ER117" s="13">
        <v>0</v>
      </c>
      <c r="ES117" s="26">
        <v>0</v>
      </c>
      <c r="ET117" s="13">
        <v>0</v>
      </c>
      <c r="EU117" s="13">
        <v>0</v>
      </c>
      <c r="EV117" s="22">
        <v>0.53244078207599999</v>
      </c>
      <c r="EW117" s="22">
        <v>0.349581415492</v>
      </c>
      <c r="EX117" s="13">
        <v>0</v>
      </c>
      <c r="EY117" s="13">
        <v>0</v>
      </c>
      <c r="EZ117" s="13">
        <v>0</v>
      </c>
      <c r="FA117" s="13">
        <v>0</v>
      </c>
      <c r="FB117" s="13">
        <v>0</v>
      </c>
      <c r="FC117" s="13">
        <v>0</v>
      </c>
      <c r="FD117" s="13">
        <v>0</v>
      </c>
      <c r="FE117" s="13">
        <v>0</v>
      </c>
      <c r="FF117" s="13">
        <v>0</v>
      </c>
      <c r="FG117" s="13">
        <v>0</v>
      </c>
      <c r="FH117" s="14">
        <f t="shared" si="2"/>
        <v>218.36</v>
      </c>
    </row>
    <row r="118" spans="1:164">
      <c r="A118" s="84"/>
      <c r="C118" s="62" t="s">
        <v>157</v>
      </c>
      <c r="D118" s="12">
        <v>117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>
        <v>0</v>
      </c>
      <c r="CC118" s="13">
        <v>0</v>
      </c>
      <c r="CD118" s="13">
        <v>0</v>
      </c>
      <c r="CE118" s="13">
        <v>0</v>
      </c>
      <c r="CF118" s="13">
        <v>0</v>
      </c>
      <c r="CG118" s="13">
        <v>0</v>
      </c>
      <c r="CH118" s="13">
        <v>0</v>
      </c>
      <c r="CI118" s="13">
        <v>0</v>
      </c>
      <c r="CJ118" s="13">
        <v>0</v>
      </c>
      <c r="CK118" s="13">
        <v>0</v>
      </c>
      <c r="CL118" s="13">
        <v>0</v>
      </c>
      <c r="CM118" s="13">
        <v>0</v>
      </c>
      <c r="CN118" s="13">
        <v>0</v>
      </c>
      <c r="CO118" s="13">
        <v>0</v>
      </c>
      <c r="CP118" s="13">
        <v>0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0</v>
      </c>
      <c r="DG118" s="13">
        <v>0</v>
      </c>
      <c r="DH118" s="13">
        <v>0</v>
      </c>
      <c r="DI118" s="13">
        <v>0</v>
      </c>
      <c r="DJ118" s="13">
        <v>0</v>
      </c>
      <c r="DK118" s="13">
        <v>0</v>
      </c>
      <c r="DL118" s="13">
        <v>0</v>
      </c>
      <c r="DM118" s="13">
        <v>0</v>
      </c>
      <c r="DN118" s="13">
        <v>0</v>
      </c>
      <c r="DO118" s="13">
        <v>0</v>
      </c>
      <c r="DP118" s="13">
        <v>0</v>
      </c>
      <c r="DQ118" s="13">
        <v>0</v>
      </c>
      <c r="DR118" s="13">
        <v>0</v>
      </c>
      <c r="DS118" s="13">
        <v>0</v>
      </c>
      <c r="DT118" s="13">
        <v>0</v>
      </c>
      <c r="DU118" s="13">
        <v>0</v>
      </c>
      <c r="DV118" s="13">
        <v>0</v>
      </c>
      <c r="DW118" s="13">
        <v>0</v>
      </c>
      <c r="DX118" s="13">
        <v>0</v>
      </c>
      <c r="DY118" s="13">
        <v>0</v>
      </c>
      <c r="DZ118" s="13">
        <v>0</v>
      </c>
      <c r="EA118" s="41">
        <v>0</v>
      </c>
      <c r="EB118" s="18">
        <v>18.7119118518</v>
      </c>
      <c r="EC118" s="18">
        <v>44.573806575200003</v>
      </c>
      <c r="ED118" s="18">
        <v>58.020409651200005</v>
      </c>
      <c r="EE118" s="18">
        <v>125.7660050548</v>
      </c>
      <c r="EF118" s="18">
        <v>109.6309789928</v>
      </c>
      <c r="EG118" s="18">
        <v>144.66363141880001</v>
      </c>
      <c r="EH118" s="18">
        <v>284.63221632800003</v>
      </c>
      <c r="EI118" s="18">
        <v>236.90662453600001</v>
      </c>
      <c r="EJ118" s="18">
        <v>279.57121113600004</v>
      </c>
      <c r="EK118" s="18">
        <v>304.71187581739997</v>
      </c>
      <c r="EL118" s="13">
        <v>0</v>
      </c>
      <c r="EM118" s="13">
        <v>0</v>
      </c>
      <c r="EN118" s="13">
        <v>0</v>
      </c>
      <c r="EO118" s="13">
        <v>0</v>
      </c>
      <c r="EP118" s="13">
        <v>0</v>
      </c>
      <c r="EQ118" s="13">
        <v>0</v>
      </c>
      <c r="ER118" s="13">
        <v>0</v>
      </c>
      <c r="ES118" s="26">
        <v>0</v>
      </c>
      <c r="ET118" s="13">
        <v>0</v>
      </c>
      <c r="EU118" s="13">
        <v>0</v>
      </c>
      <c r="EV118" s="22">
        <v>557.08542506800006</v>
      </c>
      <c r="EW118" s="22">
        <v>272.23981399199999</v>
      </c>
      <c r="EX118" s="13">
        <v>0</v>
      </c>
      <c r="EY118" s="13">
        <v>0</v>
      </c>
      <c r="EZ118" s="13">
        <v>0</v>
      </c>
      <c r="FA118" s="13">
        <v>0</v>
      </c>
      <c r="FB118" s="13">
        <v>0</v>
      </c>
      <c r="FC118" s="13">
        <v>0</v>
      </c>
      <c r="FD118" s="13">
        <v>0</v>
      </c>
      <c r="FE118" s="13">
        <v>0</v>
      </c>
      <c r="FF118" s="13">
        <v>0</v>
      </c>
      <c r="FG118" s="13">
        <v>0</v>
      </c>
      <c r="FH118" s="14">
        <f t="shared" si="2"/>
        <v>2436.5139104220002</v>
      </c>
    </row>
    <row r="119" spans="1:164">
      <c r="A119" s="84"/>
      <c r="C119" s="62" t="s">
        <v>158</v>
      </c>
      <c r="D119" s="12">
        <v>118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13">
        <v>0</v>
      </c>
      <c r="CC119" s="13">
        <v>0</v>
      </c>
      <c r="CD119" s="13">
        <v>0</v>
      </c>
      <c r="CE119" s="13">
        <v>0</v>
      </c>
      <c r="CF119" s="13">
        <v>0</v>
      </c>
      <c r="CG119" s="13">
        <v>0</v>
      </c>
      <c r="CH119" s="13">
        <v>0</v>
      </c>
      <c r="CI119" s="13">
        <v>0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0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0</v>
      </c>
      <c r="DG119" s="13">
        <v>0</v>
      </c>
      <c r="DH119" s="13">
        <v>0</v>
      </c>
      <c r="DI119" s="13">
        <v>0</v>
      </c>
      <c r="DJ119" s="13">
        <v>0</v>
      </c>
      <c r="DK119" s="13">
        <v>0</v>
      </c>
      <c r="DL119" s="13">
        <v>0</v>
      </c>
      <c r="DM119" s="13">
        <v>0</v>
      </c>
      <c r="DN119" s="13">
        <v>0</v>
      </c>
      <c r="DO119" s="13">
        <v>0</v>
      </c>
      <c r="DP119" s="13">
        <v>0</v>
      </c>
      <c r="DQ119" s="13">
        <v>0</v>
      </c>
      <c r="DR119" s="13">
        <v>0</v>
      </c>
      <c r="DS119" s="13">
        <v>0</v>
      </c>
      <c r="DT119" s="13">
        <v>0</v>
      </c>
      <c r="DU119" s="13">
        <v>0</v>
      </c>
      <c r="DV119" s="13">
        <v>0</v>
      </c>
      <c r="DW119" s="13">
        <v>0</v>
      </c>
      <c r="DX119" s="13">
        <v>0</v>
      </c>
      <c r="DY119" s="13">
        <v>0</v>
      </c>
      <c r="DZ119" s="13">
        <v>0</v>
      </c>
      <c r="EA119" s="41">
        <v>0</v>
      </c>
      <c r="EB119" s="18">
        <v>28.036538730400004</v>
      </c>
      <c r="EC119" s="18">
        <v>91.169110594000017</v>
      </c>
      <c r="ED119" s="18">
        <v>163.0838295428</v>
      </c>
      <c r="EE119" s="18">
        <v>236.01159106400002</v>
      </c>
      <c r="EF119" s="18">
        <v>257.348459112</v>
      </c>
      <c r="EG119" s="18">
        <v>269.44901334400004</v>
      </c>
      <c r="EH119" s="18">
        <v>404.49389166000003</v>
      </c>
      <c r="EI119" s="18">
        <v>298.48561899600003</v>
      </c>
      <c r="EJ119" s="18">
        <v>516.09491215599996</v>
      </c>
      <c r="EK119" s="18">
        <v>486.21018057176002</v>
      </c>
      <c r="EL119" s="13">
        <v>0</v>
      </c>
      <c r="EM119" s="13">
        <v>0</v>
      </c>
      <c r="EN119" s="13">
        <v>0</v>
      </c>
      <c r="EO119" s="13">
        <v>0</v>
      </c>
      <c r="EP119" s="13">
        <v>0</v>
      </c>
      <c r="EQ119" s="13">
        <v>0</v>
      </c>
      <c r="ER119" s="13">
        <v>0</v>
      </c>
      <c r="ES119" s="26">
        <v>0</v>
      </c>
      <c r="ET119" s="13">
        <v>0</v>
      </c>
      <c r="EU119" s="13">
        <v>0</v>
      </c>
      <c r="EV119" s="22">
        <v>25.223941069200002</v>
      </c>
      <c r="EW119" s="22">
        <v>17.071880735840001</v>
      </c>
      <c r="EX119" s="13">
        <v>0</v>
      </c>
      <c r="EY119" s="13">
        <v>0</v>
      </c>
      <c r="EZ119" s="13">
        <v>0</v>
      </c>
      <c r="FA119" s="13">
        <v>0</v>
      </c>
      <c r="FB119" s="13">
        <v>0</v>
      </c>
      <c r="FC119" s="13">
        <v>0</v>
      </c>
      <c r="FD119" s="13">
        <v>0</v>
      </c>
      <c r="FE119" s="13">
        <v>0</v>
      </c>
      <c r="FF119" s="13">
        <v>0</v>
      </c>
      <c r="FG119" s="13">
        <v>0</v>
      </c>
      <c r="FH119" s="14">
        <f t="shared" si="2"/>
        <v>2792.6789675760001</v>
      </c>
    </row>
    <row r="120" spans="1:164">
      <c r="A120" s="85" t="s">
        <v>212</v>
      </c>
      <c r="C120" s="63" t="s">
        <v>159</v>
      </c>
      <c r="D120" s="12">
        <v>119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0</v>
      </c>
      <c r="CC120" s="13">
        <v>0</v>
      </c>
      <c r="CD120" s="13">
        <v>0</v>
      </c>
      <c r="CE120" s="13">
        <v>0</v>
      </c>
      <c r="CF120" s="13">
        <v>0</v>
      </c>
      <c r="CG120" s="13">
        <v>0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0</v>
      </c>
      <c r="DG120" s="13">
        <v>0</v>
      </c>
      <c r="DH120" s="13">
        <v>0</v>
      </c>
      <c r="DI120" s="13">
        <v>0</v>
      </c>
      <c r="DJ120" s="13">
        <v>0</v>
      </c>
      <c r="DK120" s="13">
        <v>0</v>
      </c>
      <c r="DL120" s="13">
        <v>0</v>
      </c>
      <c r="DM120" s="13">
        <v>0</v>
      </c>
      <c r="DN120" s="13">
        <v>0</v>
      </c>
      <c r="DO120" s="13">
        <v>0</v>
      </c>
      <c r="DP120" s="13">
        <v>0</v>
      </c>
      <c r="DQ120" s="13">
        <v>0</v>
      </c>
      <c r="DR120" s="13">
        <v>0</v>
      </c>
      <c r="DS120" s="13">
        <v>0</v>
      </c>
      <c r="DT120" s="13">
        <v>0</v>
      </c>
      <c r="DU120" s="13">
        <v>0</v>
      </c>
      <c r="DV120" s="13">
        <v>0</v>
      </c>
      <c r="DW120" s="13">
        <v>0</v>
      </c>
      <c r="DX120" s="13">
        <v>0</v>
      </c>
      <c r="DY120" s="13">
        <v>0</v>
      </c>
      <c r="DZ120" s="13">
        <v>0</v>
      </c>
      <c r="EA120" s="41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3">
        <v>0</v>
      </c>
      <c r="EM120" s="13">
        <v>0</v>
      </c>
      <c r="EN120" s="13">
        <v>0</v>
      </c>
      <c r="EO120" s="19">
        <v>0</v>
      </c>
      <c r="EP120" s="27">
        <v>679.73730744800002</v>
      </c>
      <c r="EQ120" s="27">
        <v>925.10269255200012</v>
      </c>
      <c r="ER120" s="27">
        <v>0</v>
      </c>
      <c r="ES120" s="26">
        <v>0</v>
      </c>
      <c r="ET120" s="13">
        <v>0</v>
      </c>
      <c r="EU120" s="13">
        <v>0</v>
      </c>
      <c r="EV120" s="13">
        <v>0</v>
      </c>
      <c r="EW120" s="13">
        <v>0</v>
      </c>
      <c r="EX120" s="13">
        <v>0</v>
      </c>
      <c r="EY120" s="13">
        <v>0</v>
      </c>
      <c r="EZ120" s="13">
        <v>0</v>
      </c>
      <c r="FA120" s="13">
        <v>0</v>
      </c>
      <c r="FB120" s="13">
        <v>0</v>
      </c>
      <c r="FC120" s="13">
        <v>0</v>
      </c>
      <c r="FD120" s="13">
        <v>0</v>
      </c>
      <c r="FE120" s="13">
        <v>0</v>
      </c>
      <c r="FF120" s="13">
        <v>0</v>
      </c>
      <c r="FG120" s="13">
        <v>0</v>
      </c>
      <c r="FH120" s="14">
        <f t="shared" si="2"/>
        <v>1604.8400000000001</v>
      </c>
    </row>
    <row r="121" spans="1:164">
      <c r="A121" s="85"/>
      <c r="C121" s="63" t="s">
        <v>160</v>
      </c>
      <c r="D121" s="12">
        <v>120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0</v>
      </c>
      <c r="CC121" s="13">
        <v>0</v>
      </c>
      <c r="CD121" s="13">
        <v>0</v>
      </c>
      <c r="CE121" s="13">
        <v>0</v>
      </c>
      <c r="CF121" s="13">
        <v>0</v>
      </c>
      <c r="CG121" s="13">
        <v>0</v>
      </c>
      <c r="CH121" s="13">
        <v>0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0</v>
      </c>
      <c r="CQ121" s="13">
        <v>0</v>
      </c>
      <c r="CR121" s="13">
        <v>0</v>
      </c>
      <c r="CS121" s="13">
        <v>0</v>
      </c>
      <c r="CT121" s="13">
        <v>0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0</v>
      </c>
      <c r="DG121" s="13">
        <v>0</v>
      </c>
      <c r="DH121" s="13">
        <v>0</v>
      </c>
      <c r="DI121" s="13">
        <v>0</v>
      </c>
      <c r="DJ121" s="13">
        <v>0</v>
      </c>
      <c r="DK121" s="13">
        <v>0</v>
      </c>
      <c r="DL121" s="13">
        <v>0</v>
      </c>
      <c r="DM121" s="13">
        <v>0</v>
      </c>
      <c r="DN121" s="13">
        <v>0</v>
      </c>
      <c r="DO121" s="13">
        <v>0</v>
      </c>
      <c r="DP121" s="13">
        <v>0</v>
      </c>
      <c r="DQ121" s="13">
        <v>0</v>
      </c>
      <c r="DR121" s="13">
        <v>0</v>
      </c>
      <c r="DS121" s="13">
        <v>0</v>
      </c>
      <c r="DT121" s="13">
        <v>0</v>
      </c>
      <c r="DU121" s="13">
        <v>0</v>
      </c>
      <c r="DV121" s="13">
        <v>0</v>
      </c>
      <c r="DW121" s="13">
        <v>0</v>
      </c>
      <c r="DX121" s="13">
        <v>0</v>
      </c>
      <c r="DY121" s="13">
        <v>0</v>
      </c>
      <c r="DZ121" s="13">
        <v>0</v>
      </c>
      <c r="EA121" s="41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3">
        <v>0</v>
      </c>
      <c r="EM121" s="13">
        <v>0</v>
      </c>
      <c r="EN121" s="13">
        <v>0</v>
      </c>
      <c r="EO121" s="19">
        <v>0</v>
      </c>
      <c r="EP121" s="27">
        <v>695.36</v>
      </c>
      <c r="EQ121" s="27">
        <v>0</v>
      </c>
      <c r="ER121" s="27">
        <v>0</v>
      </c>
      <c r="ES121" s="26">
        <v>0</v>
      </c>
      <c r="ET121" s="13">
        <v>0</v>
      </c>
      <c r="EU121" s="13">
        <v>0</v>
      </c>
      <c r="EV121" s="13">
        <v>0</v>
      </c>
      <c r="EW121" s="13">
        <v>0</v>
      </c>
      <c r="EX121" s="13">
        <v>0</v>
      </c>
      <c r="EY121" s="13">
        <v>0</v>
      </c>
      <c r="EZ121" s="13">
        <v>0</v>
      </c>
      <c r="FA121" s="13">
        <v>0</v>
      </c>
      <c r="FB121" s="13">
        <v>0</v>
      </c>
      <c r="FC121" s="13">
        <v>0</v>
      </c>
      <c r="FD121" s="13">
        <v>0</v>
      </c>
      <c r="FE121" s="13">
        <v>0</v>
      </c>
      <c r="FF121" s="13">
        <v>0</v>
      </c>
      <c r="FG121" s="13">
        <v>0</v>
      </c>
      <c r="FH121" s="14">
        <f t="shared" si="2"/>
        <v>695.36</v>
      </c>
    </row>
    <row r="122" spans="1:164">
      <c r="A122" s="85"/>
      <c r="C122" s="63" t="s">
        <v>161</v>
      </c>
      <c r="D122" s="12">
        <v>121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3">
        <v>0</v>
      </c>
      <c r="DH122" s="13">
        <v>0</v>
      </c>
      <c r="DI122" s="13">
        <v>0</v>
      </c>
      <c r="DJ122" s="13">
        <v>0</v>
      </c>
      <c r="DK122" s="13">
        <v>0</v>
      </c>
      <c r="DL122" s="13">
        <v>0</v>
      </c>
      <c r="DM122" s="13">
        <v>0</v>
      </c>
      <c r="DN122" s="13">
        <v>0</v>
      </c>
      <c r="DO122" s="13">
        <v>0</v>
      </c>
      <c r="DP122" s="13">
        <v>0</v>
      </c>
      <c r="DQ122" s="13">
        <v>0</v>
      </c>
      <c r="DR122" s="13">
        <v>0</v>
      </c>
      <c r="DS122" s="13">
        <v>0</v>
      </c>
      <c r="DT122" s="13">
        <v>0</v>
      </c>
      <c r="DU122" s="13">
        <v>0</v>
      </c>
      <c r="DV122" s="13">
        <v>0</v>
      </c>
      <c r="DW122" s="13">
        <v>0</v>
      </c>
      <c r="DX122" s="13">
        <v>0</v>
      </c>
      <c r="DY122" s="13">
        <v>0</v>
      </c>
      <c r="DZ122" s="13">
        <v>0</v>
      </c>
      <c r="EA122" s="41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3">
        <v>0</v>
      </c>
      <c r="EM122" s="13">
        <v>0</v>
      </c>
      <c r="EN122" s="13">
        <v>0</v>
      </c>
      <c r="EO122" s="19">
        <v>0</v>
      </c>
      <c r="EP122" s="27">
        <v>756.49141316999999</v>
      </c>
      <c r="EQ122" s="27">
        <v>104.22858683000001</v>
      </c>
      <c r="ER122" s="27">
        <v>0</v>
      </c>
      <c r="ES122" s="26">
        <v>0</v>
      </c>
      <c r="ET122" s="13">
        <v>0</v>
      </c>
      <c r="EU122" s="13">
        <v>0</v>
      </c>
      <c r="EV122" s="13">
        <v>0</v>
      </c>
      <c r="EW122" s="13">
        <v>0</v>
      </c>
      <c r="EX122" s="13">
        <v>0</v>
      </c>
      <c r="EY122" s="13">
        <v>0</v>
      </c>
      <c r="EZ122" s="13">
        <v>0</v>
      </c>
      <c r="FA122" s="13">
        <v>0</v>
      </c>
      <c r="FB122" s="13">
        <v>0</v>
      </c>
      <c r="FC122" s="13">
        <v>0</v>
      </c>
      <c r="FD122" s="13">
        <v>0</v>
      </c>
      <c r="FE122" s="13">
        <v>0</v>
      </c>
      <c r="FF122" s="13">
        <v>0</v>
      </c>
      <c r="FG122" s="13">
        <v>0</v>
      </c>
      <c r="FH122" s="14">
        <f t="shared" si="2"/>
        <v>860.72</v>
      </c>
    </row>
    <row r="123" spans="1:164">
      <c r="A123" s="85"/>
      <c r="C123" s="63" t="s">
        <v>162</v>
      </c>
      <c r="D123" s="12">
        <v>122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13">
        <v>0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0</v>
      </c>
      <c r="DG123" s="13">
        <v>0</v>
      </c>
      <c r="DH123" s="13">
        <v>0</v>
      </c>
      <c r="DI123" s="13">
        <v>0</v>
      </c>
      <c r="DJ123" s="13">
        <v>0</v>
      </c>
      <c r="DK123" s="13">
        <v>0</v>
      </c>
      <c r="DL123" s="13">
        <v>0</v>
      </c>
      <c r="DM123" s="13">
        <v>0</v>
      </c>
      <c r="DN123" s="13">
        <v>0</v>
      </c>
      <c r="DO123" s="13">
        <v>0</v>
      </c>
      <c r="DP123" s="13">
        <v>0</v>
      </c>
      <c r="DQ123" s="13">
        <v>0</v>
      </c>
      <c r="DR123" s="13">
        <v>0</v>
      </c>
      <c r="DS123" s="13">
        <v>0</v>
      </c>
      <c r="DT123" s="13">
        <v>0</v>
      </c>
      <c r="DU123" s="13">
        <v>0</v>
      </c>
      <c r="DV123" s="13">
        <v>0</v>
      </c>
      <c r="DW123" s="13">
        <v>0</v>
      </c>
      <c r="DX123" s="13">
        <v>0</v>
      </c>
      <c r="DY123" s="13">
        <v>0</v>
      </c>
      <c r="DZ123" s="13">
        <v>0</v>
      </c>
      <c r="EA123" s="41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3">
        <v>0</v>
      </c>
      <c r="EM123" s="13">
        <v>0</v>
      </c>
      <c r="EN123" s="13">
        <v>0</v>
      </c>
      <c r="EO123" s="19">
        <v>0</v>
      </c>
      <c r="EP123" s="27">
        <v>438.01402065199994</v>
      </c>
      <c r="EQ123" s="27">
        <v>566.865979348</v>
      </c>
      <c r="ER123" s="27">
        <v>0</v>
      </c>
      <c r="ES123" s="26">
        <v>0</v>
      </c>
      <c r="ET123" s="13">
        <v>0</v>
      </c>
      <c r="EU123" s="13">
        <v>0</v>
      </c>
      <c r="EV123" s="13">
        <v>0</v>
      </c>
      <c r="EW123" s="13">
        <v>0</v>
      </c>
      <c r="EX123" s="13">
        <v>0</v>
      </c>
      <c r="EY123" s="13">
        <v>0</v>
      </c>
      <c r="EZ123" s="13">
        <v>0</v>
      </c>
      <c r="FA123" s="13">
        <v>0</v>
      </c>
      <c r="FB123" s="13">
        <v>0</v>
      </c>
      <c r="FC123" s="13">
        <v>0</v>
      </c>
      <c r="FD123" s="13">
        <v>0</v>
      </c>
      <c r="FE123" s="13">
        <v>0</v>
      </c>
      <c r="FF123" s="13">
        <v>0</v>
      </c>
      <c r="FG123" s="13">
        <v>0</v>
      </c>
      <c r="FH123" s="14">
        <f t="shared" si="2"/>
        <v>1004.8799999999999</v>
      </c>
    </row>
    <row r="124" spans="1:164">
      <c r="A124" s="85"/>
      <c r="C124" s="63" t="s">
        <v>163</v>
      </c>
      <c r="D124" s="12">
        <v>123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0</v>
      </c>
      <c r="CC124" s="13">
        <v>0</v>
      </c>
      <c r="CD124" s="13">
        <v>0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0</v>
      </c>
      <c r="DG124" s="13">
        <v>0</v>
      </c>
      <c r="DH124" s="13">
        <v>0</v>
      </c>
      <c r="DI124" s="13">
        <v>0</v>
      </c>
      <c r="DJ124" s="13">
        <v>0</v>
      </c>
      <c r="DK124" s="13">
        <v>0</v>
      </c>
      <c r="DL124" s="13">
        <v>0</v>
      </c>
      <c r="DM124" s="13">
        <v>0</v>
      </c>
      <c r="DN124" s="13">
        <v>0</v>
      </c>
      <c r="DO124" s="13">
        <v>0</v>
      </c>
      <c r="DP124" s="13">
        <v>0</v>
      </c>
      <c r="DQ124" s="13">
        <v>0</v>
      </c>
      <c r="DR124" s="13">
        <v>0</v>
      </c>
      <c r="DS124" s="13">
        <v>0</v>
      </c>
      <c r="DT124" s="13">
        <v>0</v>
      </c>
      <c r="DU124" s="13">
        <v>0</v>
      </c>
      <c r="DV124" s="13">
        <v>0</v>
      </c>
      <c r="DW124" s="13">
        <v>0</v>
      </c>
      <c r="DX124" s="13">
        <v>0</v>
      </c>
      <c r="DY124" s="13">
        <v>0</v>
      </c>
      <c r="DZ124" s="13">
        <v>0</v>
      </c>
      <c r="EA124" s="41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3">
        <v>0</v>
      </c>
      <c r="EM124" s="13">
        <v>0</v>
      </c>
      <c r="EN124" s="13">
        <v>0</v>
      </c>
      <c r="EO124" s="19">
        <v>0</v>
      </c>
      <c r="EP124" s="27">
        <v>58.543765316799977</v>
      </c>
      <c r="EQ124" s="27">
        <v>142.64423468320001</v>
      </c>
      <c r="ER124" s="27">
        <v>0</v>
      </c>
      <c r="ES124" s="26">
        <v>0</v>
      </c>
      <c r="ET124" s="13">
        <v>0</v>
      </c>
      <c r="EU124" s="13">
        <v>0</v>
      </c>
      <c r="EV124" s="13">
        <v>0</v>
      </c>
      <c r="EW124" s="13">
        <v>0</v>
      </c>
      <c r="EX124" s="13">
        <v>0</v>
      </c>
      <c r="EY124" s="13">
        <v>0</v>
      </c>
      <c r="EZ124" s="13">
        <v>0</v>
      </c>
      <c r="FA124" s="13">
        <v>0</v>
      </c>
      <c r="FB124" s="13">
        <v>0</v>
      </c>
      <c r="FC124" s="13">
        <v>0</v>
      </c>
      <c r="FD124" s="13">
        <v>0</v>
      </c>
      <c r="FE124" s="13">
        <v>0</v>
      </c>
      <c r="FF124" s="13">
        <v>0</v>
      </c>
      <c r="FG124" s="13">
        <v>0</v>
      </c>
      <c r="FH124" s="14">
        <f t="shared" si="2"/>
        <v>201.18799999999999</v>
      </c>
    </row>
    <row r="125" spans="1:164">
      <c r="A125" s="85"/>
      <c r="C125" s="63" t="s">
        <v>164</v>
      </c>
      <c r="D125" s="12">
        <v>124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0</v>
      </c>
      <c r="CB125" s="13">
        <v>0</v>
      </c>
      <c r="CC125" s="13">
        <v>0</v>
      </c>
      <c r="CD125" s="13">
        <v>0</v>
      </c>
      <c r="CE125" s="13">
        <v>0</v>
      </c>
      <c r="CF125" s="13">
        <v>0</v>
      </c>
      <c r="CG125" s="13">
        <v>0</v>
      </c>
      <c r="CH125" s="13">
        <v>0</v>
      </c>
      <c r="CI125" s="13">
        <v>0</v>
      </c>
      <c r="CJ125" s="13">
        <v>0</v>
      </c>
      <c r="CK125" s="13">
        <v>0</v>
      </c>
      <c r="CL125" s="13">
        <v>0</v>
      </c>
      <c r="CM125" s="13">
        <v>0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0</v>
      </c>
      <c r="CX125" s="13">
        <v>0</v>
      </c>
      <c r="CY125" s="13">
        <v>0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0</v>
      </c>
      <c r="DG125" s="13">
        <v>0</v>
      </c>
      <c r="DH125" s="13">
        <v>0</v>
      </c>
      <c r="DI125" s="13">
        <v>0</v>
      </c>
      <c r="DJ125" s="13">
        <v>0</v>
      </c>
      <c r="DK125" s="13">
        <v>0</v>
      </c>
      <c r="DL125" s="13">
        <v>0</v>
      </c>
      <c r="DM125" s="13">
        <v>0</v>
      </c>
      <c r="DN125" s="13">
        <v>0</v>
      </c>
      <c r="DO125" s="13">
        <v>0</v>
      </c>
      <c r="DP125" s="13">
        <v>0</v>
      </c>
      <c r="DQ125" s="13">
        <v>0</v>
      </c>
      <c r="DR125" s="13">
        <v>0</v>
      </c>
      <c r="DS125" s="13">
        <v>0</v>
      </c>
      <c r="DT125" s="13">
        <v>0</v>
      </c>
      <c r="DU125" s="13">
        <v>0</v>
      </c>
      <c r="DV125" s="13">
        <v>0</v>
      </c>
      <c r="DW125" s="13">
        <v>0</v>
      </c>
      <c r="DX125" s="13">
        <v>0</v>
      </c>
      <c r="DY125" s="13">
        <v>0</v>
      </c>
      <c r="DZ125" s="13">
        <v>0</v>
      </c>
      <c r="EA125" s="41">
        <v>0</v>
      </c>
      <c r="EB125" s="18">
        <v>0</v>
      </c>
      <c r="EC125" s="18">
        <v>0</v>
      </c>
      <c r="ED125" s="18">
        <v>0</v>
      </c>
      <c r="EE125" s="18">
        <v>0</v>
      </c>
      <c r="EF125" s="18">
        <v>0</v>
      </c>
      <c r="EG125" s="18">
        <v>0</v>
      </c>
      <c r="EH125" s="18">
        <v>0</v>
      </c>
      <c r="EI125" s="18">
        <v>0</v>
      </c>
      <c r="EJ125" s="18">
        <v>0</v>
      </c>
      <c r="EK125" s="18">
        <v>0</v>
      </c>
      <c r="EL125" s="13">
        <v>0</v>
      </c>
      <c r="EM125" s="13">
        <v>0</v>
      </c>
      <c r="EN125" s="13">
        <v>0</v>
      </c>
      <c r="EO125" s="19">
        <v>0</v>
      </c>
      <c r="EP125" s="27">
        <v>21.678707363200012</v>
      </c>
      <c r="EQ125" s="27">
        <v>203.04129263680002</v>
      </c>
      <c r="ER125" s="27">
        <v>0</v>
      </c>
      <c r="ES125" s="26">
        <v>0</v>
      </c>
      <c r="ET125" s="13">
        <v>0</v>
      </c>
      <c r="EU125" s="13">
        <v>0</v>
      </c>
      <c r="EV125" s="13">
        <v>0</v>
      </c>
      <c r="EW125" s="13">
        <v>0</v>
      </c>
      <c r="EX125" s="13">
        <v>0</v>
      </c>
      <c r="EY125" s="13">
        <v>0</v>
      </c>
      <c r="EZ125" s="13">
        <v>0</v>
      </c>
      <c r="FA125" s="13">
        <v>0</v>
      </c>
      <c r="FB125" s="13">
        <v>0</v>
      </c>
      <c r="FC125" s="13">
        <v>0</v>
      </c>
      <c r="FD125" s="13">
        <v>0</v>
      </c>
      <c r="FE125" s="13">
        <v>0</v>
      </c>
      <c r="FF125" s="13">
        <v>0</v>
      </c>
      <c r="FG125" s="13">
        <v>0</v>
      </c>
      <c r="FH125" s="14">
        <f t="shared" si="2"/>
        <v>224.72000000000003</v>
      </c>
    </row>
    <row r="126" spans="1:164">
      <c r="A126" s="85"/>
      <c r="C126" s="63" t="s">
        <v>165</v>
      </c>
      <c r="D126" s="12">
        <v>125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0</v>
      </c>
      <c r="DG126" s="13">
        <v>0</v>
      </c>
      <c r="DH126" s="13">
        <v>0</v>
      </c>
      <c r="DI126" s="13">
        <v>0</v>
      </c>
      <c r="DJ126" s="13">
        <v>0</v>
      </c>
      <c r="DK126" s="13">
        <v>0</v>
      </c>
      <c r="DL126" s="13">
        <v>0</v>
      </c>
      <c r="DM126" s="13">
        <v>0</v>
      </c>
      <c r="DN126" s="13">
        <v>0</v>
      </c>
      <c r="DO126" s="13">
        <v>0</v>
      </c>
      <c r="DP126" s="13">
        <v>0</v>
      </c>
      <c r="DQ126" s="13">
        <v>0</v>
      </c>
      <c r="DR126" s="13">
        <v>0</v>
      </c>
      <c r="DS126" s="13">
        <v>0</v>
      </c>
      <c r="DT126" s="13">
        <v>0</v>
      </c>
      <c r="DU126" s="13">
        <v>0</v>
      </c>
      <c r="DV126" s="13">
        <v>0</v>
      </c>
      <c r="DW126" s="13">
        <v>0</v>
      </c>
      <c r="DX126" s="13">
        <v>0</v>
      </c>
      <c r="DY126" s="13">
        <v>0</v>
      </c>
      <c r="DZ126" s="13">
        <v>0</v>
      </c>
      <c r="EA126" s="41">
        <v>0</v>
      </c>
      <c r="EB126" s="18">
        <v>337.79758841200004</v>
      </c>
      <c r="EC126" s="18">
        <v>284.17438854800002</v>
      </c>
      <c r="ED126" s="18">
        <v>337.608688992</v>
      </c>
      <c r="EE126" s="18">
        <v>336.94915529600001</v>
      </c>
      <c r="EF126" s="18">
        <v>335.24250653600001</v>
      </c>
      <c r="EG126" s="18">
        <v>334.37182614</v>
      </c>
      <c r="EH126" s="18">
        <v>333.81365812400003</v>
      </c>
      <c r="EI126" s="18">
        <v>333.37677891200002</v>
      </c>
      <c r="EJ126" s="18">
        <v>333.98809172400001</v>
      </c>
      <c r="EK126" s="18">
        <v>334.98639060800002</v>
      </c>
      <c r="EL126" s="13">
        <v>0</v>
      </c>
      <c r="EM126" s="13">
        <v>0</v>
      </c>
      <c r="EN126" s="13">
        <v>0</v>
      </c>
      <c r="EO126" s="19">
        <v>0</v>
      </c>
      <c r="EP126" s="27">
        <v>2.4323147111997865</v>
      </c>
      <c r="EQ126" s="27">
        <v>55.243462736799998</v>
      </c>
      <c r="ER126" s="27">
        <v>0</v>
      </c>
      <c r="ES126" s="26">
        <v>0</v>
      </c>
      <c r="ET126" s="13">
        <v>0</v>
      </c>
      <c r="EU126" s="13">
        <v>0</v>
      </c>
      <c r="EV126" s="13">
        <v>0</v>
      </c>
      <c r="EW126" s="13">
        <v>0</v>
      </c>
      <c r="EX126" s="13">
        <v>0</v>
      </c>
      <c r="EY126" s="13">
        <v>0</v>
      </c>
      <c r="EZ126" s="13">
        <v>0</v>
      </c>
      <c r="FA126" s="13">
        <v>0</v>
      </c>
      <c r="FB126" s="13">
        <v>0</v>
      </c>
      <c r="FC126" s="13">
        <v>0</v>
      </c>
      <c r="FD126" s="13">
        <v>0</v>
      </c>
      <c r="FE126" s="13">
        <v>0</v>
      </c>
      <c r="FF126" s="13">
        <v>0</v>
      </c>
      <c r="FG126" s="13">
        <v>0</v>
      </c>
      <c r="FH126" s="14">
        <f t="shared" si="2"/>
        <v>3359.9848507400002</v>
      </c>
    </row>
    <row r="127" spans="1:164">
      <c r="A127" s="85"/>
      <c r="C127" s="63" t="s">
        <v>166</v>
      </c>
      <c r="D127" s="12">
        <v>126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0</v>
      </c>
      <c r="CC127" s="13">
        <v>0</v>
      </c>
      <c r="CD127" s="13">
        <v>0</v>
      </c>
      <c r="CE127" s="13">
        <v>0</v>
      </c>
      <c r="CF127" s="13">
        <v>0</v>
      </c>
      <c r="CG127" s="13">
        <v>0</v>
      </c>
      <c r="CH127" s="13">
        <v>0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0</v>
      </c>
      <c r="DG127" s="13">
        <v>0</v>
      </c>
      <c r="DH127" s="13">
        <v>0</v>
      </c>
      <c r="DI127" s="13">
        <v>0</v>
      </c>
      <c r="DJ127" s="13">
        <v>0</v>
      </c>
      <c r="DK127" s="13">
        <v>0</v>
      </c>
      <c r="DL127" s="13">
        <v>0</v>
      </c>
      <c r="DM127" s="13">
        <v>0</v>
      </c>
      <c r="DN127" s="13">
        <v>0</v>
      </c>
      <c r="DO127" s="13">
        <v>0</v>
      </c>
      <c r="DP127" s="13">
        <v>0</v>
      </c>
      <c r="DQ127" s="13">
        <v>0</v>
      </c>
      <c r="DR127" s="13">
        <v>0</v>
      </c>
      <c r="DS127" s="13">
        <v>0</v>
      </c>
      <c r="DT127" s="13">
        <v>0</v>
      </c>
      <c r="DU127" s="13">
        <v>0</v>
      </c>
      <c r="DV127" s="13">
        <v>0</v>
      </c>
      <c r="DW127" s="13">
        <v>0</v>
      </c>
      <c r="DX127" s="13">
        <v>0</v>
      </c>
      <c r="DY127" s="13">
        <v>0</v>
      </c>
      <c r="DZ127" s="13">
        <v>0</v>
      </c>
      <c r="EA127" s="41">
        <v>0</v>
      </c>
      <c r="EB127" s="18">
        <v>18.224575817240002</v>
      </c>
      <c r="EC127" s="18">
        <v>15.55462467956</v>
      </c>
      <c r="ED127" s="18">
        <v>18.28527995236</v>
      </c>
      <c r="EE127" s="18">
        <v>18.227842120319998</v>
      </c>
      <c r="EF127" s="18">
        <v>18.134275051120003</v>
      </c>
      <c r="EG127" s="18">
        <v>18.086400732000001</v>
      </c>
      <c r="EH127" s="18">
        <v>18.051568504480002</v>
      </c>
      <c r="EI127" s="18">
        <v>18.032388518920001</v>
      </c>
      <c r="EJ127" s="18">
        <v>18.060190126840002</v>
      </c>
      <c r="EK127" s="18">
        <v>18.117949369960002</v>
      </c>
      <c r="EL127" s="13">
        <v>0</v>
      </c>
      <c r="EM127" s="13">
        <v>0</v>
      </c>
      <c r="EN127" s="13">
        <v>0</v>
      </c>
      <c r="EO127" s="19">
        <v>0</v>
      </c>
      <c r="EP127" s="27">
        <v>7.4956198381999766</v>
      </c>
      <c r="EQ127" s="27">
        <v>12.797285289000001</v>
      </c>
      <c r="ER127" s="27">
        <v>0</v>
      </c>
      <c r="ES127" s="26">
        <v>0</v>
      </c>
      <c r="ET127" s="13">
        <v>0</v>
      </c>
      <c r="EU127" s="13">
        <v>0</v>
      </c>
      <c r="EV127" s="13">
        <v>0</v>
      </c>
      <c r="EW127" s="13">
        <v>0</v>
      </c>
      <c r="EX127" s="13">
        <v>0</v>
      </c>
      <c r="EY127" s="13">
        <v>0</v>
      </c>
      <c r="EZ127" s="13">
        <v>0</v>
      </c>
      <c r="FA127" s="13">
        <v>0</v>
      </c>
      <c r="FB127" s="13">
        <v>0</v>
      </c>
      <c r="FC127" s="13">
        <v>0</v>
      </c>
      <c r="FD127" s="13">
        <v>0</v>
      </c>
      <c r="FE127" s="13">
        <v>0</v>
      </c>
      <c r="FF127" s="13">
        <v>0</v>
      </c>
      <c r="FG127" s="13">
        <v>0</v>
      </c>
      <c r="FH127" s="14">
        <f t="shared" si="2"/>
        <v>199.06800000000001</v>
      </c>
    </row>
    <row r="128" spans="1:164">
      <c r="A128" s="85"/>
      <c r="C128" s="63" t="s">
        <v>156</v>
      </c>
      <c r="D128" s="12">
        <v>127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13">
        <v>0</v>
      </c>
      <c r="BQ128" s="13"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  <c r="BY128" s="13">
        <v>0</v>
      </c>
      <c r="BZ128" s="13">
        <v>0</v>
      </c>
      <c r="CA128" s="13">
        <v>0</v>
      </c>
      <c r="CB128" s="13">
        <v>0</v>
      </c>
      <c r="CC128" s="13">
        <v>0</v>
      </c>
      <c r="CD128" s="13">
        <v>0</v>
      </c>
      <c r="CE128" s="13">
        <v>0</v>
      </c>
      <c r="CF128" s="13">
        <v>0</v>
      </c>
      <c r="CG128" s="13">
        <v>0</v>
      </c>
      <c r="CH128" s="13">
        <v>0</v>
      </c>
      <c r="CI128" s="13">
        <v>0</v>
      </c>
      <c r="CJ128" s="13">
        <v>0</v>
      </c>
      <c r="CK128" s="13">
        <v>0</v>
      </c>
      <c r="CL128" s="13">
        <v>0</v>
      </c>
      <c r="CM128" s="13">
        <v>0</v>
      </c>
      <c r="CN128" s="13">
        <v>0</v>
      </c>
      <c r="CO128" s="13">
        <v>0</v>
      </c>
      <c r="CP128" s="13">
        <v>0</v>
      </c>
      <c r="CQ128" s="13">
        <v>0</v>
      </c>
      <c r="CR128" s="13">
        <v>0</v>
      </c>
      <c r="CS128" s="13">
        <v>0</v>
      </c>
      <c r="CT128" s="13">
        <v>0</v>
      </c>
      <c r="CU128" s="13">
        <v>0</v>
      </c>
      <c r="CV128" s="13">
        <v>0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0</v>
      </c>
      <c r="DG128" s="13">
        <v>0</v>
      </c>
      <c r="DH128" s="13">
        <v>0</v>
      </c>
      <c r="DI128" s="13">
        <v>0</v>
      </c>
      <c r="DJ128" s="13">
        <v>0</v>
      </c>
      <c r="DK128" s="13">
        <v>0</v>
      </c>
      <c r="DL128" s="13">
        <v>0</v>
      </c>
      <c r="DM128" s="13">
        <v>0</v>
      </c>
      <c r="DN128" s="13">
        <v>0</v>
      </c>
      <c r="DO128" s="13">
        <v>0</v>
      </c>
      <c r="DP128" s="13">
        <v>0</v>
      </c>
      <c r="DQ128" s="13">
        <v>0</v>
      </c>
      <c r="DR128" s="13">
        <v>0</v>
      </c>
      <c r="DS128" s="13">
        <v>0</v>
      </c>
      <c r="DT128" s="13">
        <v>0</v>
      </c>
      <c r="DU128" s="13">
        <v>0</v>
      </c>
      <c r="DV128" s="13">
        <v>0</v>
      </c>
      <c r="DW128" s="13">
        <v>0</v>
      </c>
      <c r="DX128" s="13">
        <v>0</v>
      </c>
      <c r="DY128" s="13">
        <v>0</v>
      </c>
      <c r="DZ128" s="13">
        <v>0</v>
      </c>
      <c r="EA128" s="41">
        <v>0</v>
      </c>
      <c r="EB128" s="18">
        <v>188.2187932368</v>
      </c>
      <c r="EC128" s="18">
        <v>153.43816503280001</v>
      </c>
      <c r="ED128" s="18">
        <v>189.08145161640002</v>
      </c>
      <c r="EE128" s="18">
        <v>188.74724610320001</v>
      </c>
      <c r="EF128" s="18">
        <v>187.8165367412</v>
      </c>
      <c r="EG128" s="18">
        <v>187.32960023760003</v>
      </c>
      <c r="EH128" s="18">
        <v>186.95628736</v>
      </c>
      <c r="EI128" s="18">
        <v>186.83869496680001</v>
      </c>
      <c r="EJ128" s="18">
        <v>187.28821966080002</v>
      </c>
      <c r="EK128" s="18">
        <v>188.035198608</v>
      </c>
      <c r="EL128" s="13">
        <v>0</v>
      </c>
      <c r="EM128" s="13">
        <v>0</v>
      </c>
      <c r="EN128" s="13">
        <v>0</v>
      </c>
      <c r="EO128" s="19">
        <v>0</v>
      </c>
      <c r="EP128" s="27">
        <v>28.409754270320086</v>
      </c>
      <c r="EQ128" s="27">
        <v>5.9480521660800001</v>
      </c>
      <c r="ER128" s="27">
        <v>0</v>
      </c>
      <c r="ES128" s="26">
        <v>0</v>
      </c>
      <c r="ET128" s="13">
        <v>0</v>
      </c>
      <c r="EU128" s="13">
        <v>0</v>
      </c>
      <c r="EV128" s="13">
        <v>0</v>
      </c>
      <c r="EW128" s="13">
        <v>0</v>
      </c>
      <c r="EX128" s="13">
        <v>0</v>
      </c>
      <c r="EY128" s="13">
        <v>0</v>
      </c>
      <c r="EZ128" s="13">
        <v>0</v>
      </c>
      <c r="FA128" s="13">
        <v>0</v>
      </c>
      <c r="FB128" s="13">
        <v>0</v>
      </c>
      <c r="FC128" s="13">
        <v>0</v>
      </c>
      <c r="FD128" s="13">
        <v>0</v>
      </c>
      <c r="FE128" s="13">
        <v>0</v>
      </c>
      <c r="FF128" s="13">
        <v>0</v>
      </c>
      <c r="FG128" s="13">
        <v>0</v>
      </c>
      <c r="FH128" s="14">
        <f t="shared" si="2"/>
        <v>1878.1080000000002</v>
      </c>
    </row>
    <row r="129" spans="1:164">
      <c r="A129" s="85"/>
      <c r="C129" s="63" t="s">
        <v>167</v>
      </c>
      <c r="D129" s="12">
        <v>128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13">
        <v>0</v>
      </c>
      <c r="BQ129" s="13"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>
        <v>0</v>
      </c>
      <c r="CC129" s="13">
        <v>0</v>
      </c>
      <c r="CD129" s="13">
        <v>0</v>
      </c>
      <c r="CE129" s="13">
        <v>0</v>
      </c>
      <c r="CF129" s="13">
        <v>0</v>
      </c>
      <c r="CG129" s="13">
        <v>0</v>
      </c>
      <c r="CH129" s="13">
        <v>0</v>
      </c>
      <c r="CI129" s="13">
        <v>0</v>
      </c>
      <c r="CJ129" s="13">
        <v>0</v>
      </c>
      <c r="CK129" s="13">
        <v>0</v>
      </c>
      <c r="CL129" s="13">
        <v>0</v>
      </c>
      <c r="CM129" s="13">
        <v>0</v>
      </c>
      <c r="CN129" s="13">
        <v>0</v>
      </c>
      <c r="CO129" s="13">
        <v>0</v>
      </c>
      <c r="CP129" s="13">
        <v>0</v>
      </c>
      <c r="CQ129" s="13">
        <v>0</v>
      </c>
      <c r="CR129" s="13">
        <v>0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0</v>
      </c>
      <c r="DG129" s="13">
        <v>0</v>
      </c>
      <c r="DH129" s="13">
        <v>0</v>
      </c>
      <c r="DI129" s="13">
        <v>0</v>
      </c>
      <c r="DJ129" s="13">
        <v>0</v>
      </c>
      <c r="DK129" s="13">
        <v>0</v>
      </c>
      <c r="DL129" s="13">
        <v>0</v>
      </c>
      <c r="DM129" s="13">
        <v>0</v>
      </c>
      <c r="DN129" s="13">
        <v>0</v>
      </c>
      <c r="DO129" s="13">
        <v>0</v>
      </c>
      <c r="DP129" s="13">
        <v>0</v>
      </c>
      <c r="DQ129" s="13">
        <v>0</v>
      </c>
      <c r="DR129" s="13">
        <v>0</v>
      </c>
      <c r="DS129" s="13">
        <v>0</v>
      </c>
      <c r="DT129" s="13">
        <v>0</v>
      </c>
      <c r="DU129" s="13">
        <v>0</v>
      </c>
      <c r="DV129" s="13">
        <v>0</v>
      </c>
      <c r="DW129" s="13">
        <v>0</v>
      </c>
      <c r="DX129" s="13">
        <v>0</v>
      </c>
      <c r="DY129" s="13">
        <v>0</v>
      </c>
      <c r="DZ129" s="13">
        <v>0</v>
      </c>
      <c r="EA129" s="41">
        <v>0</v>
      </c>
      <c r="EB129" s="18">
        <v>59.091098903200006</v>
      </c>
      <c r="EC129" s="18">
        <v>48.123847190400006</v>
      </c>
      <c r="ED129" s="18">
        <v>46.126910328400001</v>
      </c>
      <c r="EE129" s="18">
        <v>41.811979394800005</v>
      </c>
      <c r="EF129" s="18">
        <v>41.585631637600002</v>
      </c>
      <c r="EG129" s="18">
        <v>41.469729138799998</v>
      </c>
      <c r="EH129" s="18">
        <v>37.254271276400004</v>
      </c>
      <c r="EI129" s="18">
        <v>33.061928876400003</v>
      </c>
      <c r="EJ129" s="18">
        <v>33.107146102000002</v>
      </c>
      <c r="EK129" s="18">
        <v>29.028892646799999</v>
      </c>
      <c r="EL129" s="13">
        <v>0</v>
      </c>
      <c r="EM129" s="13">
        <v>0</v>
      </c>
      <c r="EN129" s="13">
        <v>0</v>
      </c>
      <c r="EO129" s="19">
        <v>0</v>
      </c>
      <c r="EP129" s="27">
        <v>1.9204666557599477</v>
      </c>
      <c r="EQ129" s="27">
        <v>4.8460978494399995</v>
      </c>
      <c r="ER129" s="27">
        <v>0</v>
      </c>
      <c r="ES129" s="26">
        <v>0</v>
      </c>
      <c r="ET129" s="13">
        <v>0</v>
      </c>
      <c r="EU129" s="13">
        <v>0</v>
      </c>
      <c r="EV129" s="13">
        <v>0</v>
      </c>
      <c r="EW129" s="13">
        <v>0</v>
      </c>
      <c r="EX129" s="13">
        <v>0</v>
      </c>
      <c r="EY129" s="13">
        <v>0</v>
      </c>
      <c r="EZ129" s="13">
        <v>0</v>
      </c>
      <c r="FA129" s="13">
        <v>0</v>
      </c>
      <c r="FB129" s="13">
        <v>0</v>
      </c>
      <c r="FC129" s="13">
        <v>0</v>
      </c>
      <c r="FD129" s="13">
        <v>0</v>
      </c>
      <c r="FE129" s="13">
        <v>0</v>
      </c>
      <c r="FF129" s="13">
        <v>0</v>
      </c>
      <c r="FG129" s="13">
        <v>0</v>
      </c>
      <c r="FH129" s="14">
        <f t="shared" si="2"/>
        <v>417.428</v>
      </c>
    </row>
    <row r="130" spans="1:164">
      <c r="A130" s="85"/>
      <c r="C130" s="63" t="s">
        <v>168</v>
      </c>
      <c r="D130" s="12">
        <v>129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0</v>
      </c>
      <c r="CE130" s="13">
        <v>0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0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0</v>
      </c>
      <c r="DG130" s="13">
        <v>0</v>
      </c>
      <c r="DH130" s="13">
        <v>0</v>
      </c>
      <c r="DI130" s="13">
        <v>0</v>
      </c>
      <c r="DJ130" s="13">
        <v>0</v>
      </c>
      <c r="DK130" s="13">
        <v>0</v>
      </c>
      <c r="DL130" s="13">
        <v>0</v>
      </c>
      <c r="DM130" s="13">
        <v>0</v>
      </c>
      <c r="DN130" s="13">
        <v>0</v>
      </c>
      <c r="DO130" s="13">
        <v>0</v>
      </c>
      <c r="DP130" s="13">
        <v>0</v>
      </c>
      <c r="DQ130" s="13">
        <v>0</v>
      </c>
      <c r="DR130" s="13">
        <v>0</v>
      </c>
      <c r="DS130" s="13">
        <v>0</v>
      </c>
      <c r="DT130" s="13">
        <v>0</v>
      </c>
      <c r="DU130" s="13">
        <v>0</v>
      </c>
      <c r="DV130" s="13">
        <v>0</v>
      </c>
      <c r="DW130" s="13">
        <v>0</v>
      </c>
      <c r="DX130" s="13">
        <v>0</v>
      </c>
      <c r="DY130" s="13">
        <v>0</v>
      </c>
      <c r="DZ130" s="13">
        <v>0</v>
      </c>
      <c r="EA130" s="41">
        <v>0</v>
      </c>
      <c r="EB130" s="18">
        <v>29.072523434000001</v>
      </c>
      <c r="EC130" s="18">
        <v>24.510209488400001</v>
      </c>
      <c r="ED130" s="18">
        <v>22.6335103768</v>
      </c>
      <c r="EE130" s="18">
        <v>20.4951561588</v>
      </c>
      <c r="EF130" s="18">
        <v>20.375309433920002</v>
      </c>
      <c r="EG130" s="18">
        <v>20.316690920880003</v>
      </c>
      <c r="EH130" s="18">
        <v>18.275699538800001</v>
      </c>
      <c r="EI130" s="18">
        <v>16.189915961440001</v>
      </c>
      <c r="EJ130" s="18">
        <v>16.2052243712</v>
      </c>
      <c r="EK130" s="18">
        <v>14.214426319000001</v>
      </c>
      <c r="EL130" s="13">
        <v>0</v>
      </c>
      <c r="EM130" s="13">
        <v>0</v>
      </c>
      <c r="EN130" s="13">
        <v>0</v>
      </c>
      <c r="EO130" s="13">
        <v>0</v>
      </c>
      <c r="EP130" s="13">
        <v>0</v>
      </c>
      <c r="EQ130" s="13">
        <v>0</v>
      </c>
      <c r="ER130" s="13">
        <v>0</v>
      </c>
      <c r="ES130" s="13">
        <v>0</v>
      </c>
      <c r="ET130" s="13">
        <v>0</v>
      </c>
      <c r="EU130" s="13">
        <v>0</v>
      </c>
      <c r="EV130" s="13">
        <v>0</v>
      </c>
      <c r="EW130" s="13">
        <v>0</v>
      </c>
      <c r="EX130" s="13">
        <v>0</v>
      </c>
      <c r="EY130" s="13">
        <v>0</v>
      </c>
      <c r="EZ130" s="13">
        <v>0</v>
      </c>
      <c r="FA130" s="13">
        <v>0</v>
      </c>
      <c r="FB130" s="13">
        <v>0</v>
      </c>
      <c r="FC130" s="13">
        <v>0</v>
      </c>
      <c r="FD130" s="13">
        <v>0</v>
      </c>
      <c r="FE130" s="13">
        <v>0</v>
      </c>
      <c r="FF130" s="13">
        <v>0</v>
      </c>
      <c r="FG130" s="13">
        <v>0</v>
      </c>
      <c r="FH130" s="14">
        <f t="shared" si="2"/>
        <v>202.28866600324002</v>
      </c>
    </row>
    <row r="131" spans="1:164">
      <c r="A131" s="15"/>
      <c r="C131" s="64" t="s">
        <v>169</v>
      </c>
      <c r="D131" s="35">
        <v>130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6">
        <v>0</v>
      </c>
      <c r="DR131" s="36">
        <v>0</v>
      </c>
      <c r="DS131" s="36">
        <v>0</v>
      </c>
      <c r="DT131" s="36">
        <v>0</v>
      </c>
      <c r="DU131" s="36">
        <v>0</v>
      </c>
      <c r="DV131" s="36">
        <v>0</v>
      </c>
      <c r="DW131" s="36">
        <v>0</v>
      </c>
      <c r="DX131" s="36">
        <v>0</v>
      </c>
      <c r="DY131" s="36">
        <v>0</v>
      </c>
      <c r="DZ131" s="36">
        <v>0</v>
      </c>
      <c r="EA131" s="42">
        <v>0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H131" s="36">
        <v>0</v>
      </c>
      <c r="EI131" s="36">
        <v>0</v>
      </c>
      <c r="EJ131" s="36">
        <v>0</v>
      </c>
      <c r="EK131" s="36">
        <v>0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6">
        <v>0</v>
      </c>
      <c r="EV131" s="36">
        <v>0</v>
      </c>
      <c r="EW131" s="36">
        <v>0</v>
      </c>
      <c r="EX131" s="37">
        <v>1140.5623129200001</v>
      </c>
      <c r="EY131" s="37">
        <v>-423.57212124800003</v>
      </c>
      <c r="EZ131" s="37">
        <v>-2759.2404518000003</v>
      </c>
      <c r="FA131" s="37">
        <v>393.27401447199998</v>
      </c>
      <c r="FB131" s="37">
        <v>-23.240379520400001</v>
      </c>
      <c r="FC131" s="37">
        <v>-6764.5053343600002</v>
      </c>
      <c r="FD131" s="37">
        <v>1974.7839565862291</v>
      </c>
      <c r="FE131" s="37">
        <v>553.16600956000002</v>
      </c>
      <c r="FF131" s="36">
        <v>0</v>
      </c>
      <c r="FG131" s="36">
        <v>0</v>
      </c>
      <c r="FH131" s="38">
        <f t="shared" ref="FH131:FH163" si="3">SUM(E131:FG131)</f>
        <v>-5908.7719933901717</v>
      </c>
    </row>
    <row r="132" spans="1:164" ht="12" customHeight="1">
      <c r="A132" s="86" t="s">
        <v>209</v>
      </c>
      <c r="C132" s="65" t="s">
        <v>170</v>
      </c>
      <c r="D132" s="12">
        <v>131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v>0</v>
      </c>
      <c r="CE132" s="13">
        <v>0</v>
      </c>
      <c r="CF132" s="13">
        <v>0</v>
      </c>
      <c r="CG132" s="13">
        <v>0</v>
      </c>
      <c r="CH132" s="13">
        <v>0</v>
      </c>
      <c r="CI132" s="13">
        <v>0</v>
      </c>
      <c r="CJ132" s="13">
        <v>0</v>
      </c>
      <c r="CK132" s="13">
        <v>0</v>
      </c>
      <c r="CL132" s="13">
        <v>0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28">
        <v>133.96590567280001</v>
      </c>
      <c r="CS132" s="28">
        <v>53.1126514364</v>
      </c>
      <c r="CT132" s="28">
        <v>0</v>
      </c>
      <c r="CU132" s="28">
        <v>32.023337548000001</v>
      </c>
      <c r="CV132" s="28">
        <v>290.29032015600001</v>
      </c>
      <c r="CW132" s="28">
        <v>0</v>
      </c>
      <c r="CX132" s="28">
        <v>0</v>
      </c>
      <c r="CY132" s="25">
        <v>14.187498598400001</v>
      </c>
      <c r="CZ132" s="25">
        <v>51.823692199600004</v>
      </c>
      <c r="DA132" s="25">
        <v>123.47970491960001</v>
      </c>
      <c r="DB132" s="25">
        <v>4.8637006928000002</v>
      </c>
      <c r="DC132" s="25">
        <v>45.250437710800007</v>
      </c>
      <c r="DD132" s="13">
        <v>0</v>
      </c>
      <c r="DE132" s="13">
        <v>0</v>
      </c>
      <c r="DF132" s="13">
        <v>0</v>
      </c>
      <c r="DG132" s="13">
        <v>0</v>
      </c>
      <c r="DH132" s="13">
        <v>0</v>
      </c>
      <c r="DI132" s="13">
        <v>0</v>
      </c>
      <c r="DJ132" s="13">
        <v>0</v>
      </c>
      <c r="DK132" s="13">
        <v>0</v>
      </c>
      <c r="DL132" s="13">
        <v>0</v>
      </c>
      <c r="DM132" s="13">
        <v>0</v>
      </c>
      <c r="DN132" s="13">
        <v>0</v>
      </c>
      <c r="DO132" s="13">
        <v>0</v>
      </c>
      <c r="DP132" s="13">
        <v>0</v>
      </c>
      <c r="DQ132" s="13">
        <v>0</v>
      </c>
      <c r="DR132" s="13">
        <v>0</v>
      </c>
      <c r="DS132" s="13">
        <v>0</v>
      </c>
      <c r="DT132" s="13">
        <v>0</v>
      </c>
      <c r="DU132" s="13">
        <v>0</v>
      </c>
      <c r="DV132" s="13">
        <v>0</v>
      </c>
      <c r="DW132" s="13">
        <v>0</v>
      </c>
      <c r="DX132" s="13">
        <v>0</v>
      </c>
      <c r="DY132" s="13">
        <v>0</v>
      </c>
      <c r="DZ132" s="13">
        <v>0</v>
      </c>
      <c r="EA132" s="41">
        <v>0</v>
      </c>
      <c r="EB132" s="24">
        <v>3.4702769232400001</v>
      </c>
      <c r="EC132" s="24">
        <v>2.1706689964000003</v>
      </c>
      <c r="ED132" s="24">
        <v>1.0456074325720002</v>
      </c>
      <c r="EE132" s="24">
        <v>0.38124663437200002</v>
      </c>
      <c r="EF132" s="24">
        <v>0.59891798735200008</v>
      </c>
      <c r="EG132" s="24">
        <v>0.859342399832</v>
      </c>
      <c r="EH132" s="24">
        <v>2.1720975117600005</v>
      </c>
      <c r="EI132" s="24">
        <v>0.625603117624</v>
      </c>
      <c r="EJ132" s="24">
        <v>1.1152876799160001</v>
      </c>
      <c r="EK132" s="24">
        <v>1.881519457996</v>
      </c>
      <c r="EL132" s="23">
        <v>1.1992145801760001</v>
      </c>
      <c r="EM132" s="23">
        <v>29.564225782400005</v>
      </c>
      <c r="EN132" s="23">
        <v>19.626901407440002</v>
      </c>
      <c r="EO132" s="23">
        <v>4.5873052794000007</v>
      </c>
      <c r="EP132" s="23">
        <v>10.499209431480001</v>
      </c>
      <c r="EQ132" s="23">
        <v>7.220277566600001</v>
      </c>
      <c r="ER132" s="23">
        <v>378.34345125200002</v>
      </c>
      <c r="ES132" s="26">
        <v>622.36373790800008</v>
      </c>
      <c r="ET132" s="13">
        <v>0</v>
      </c>
      <c r="EU132" s="13">
        <v>0</v>
      </c>
      <c r="EV132" s="13">
        <v>0</v>
      </c>
      <c r="EW132" s="13">
        <v>0</v>
      </c>
      <c r="EX132" s="13">
        <v>0</v>
      </c>
      <c r="EY132" s="13">
        <v>0</v>
      </c>
      <c r="EZ132" s="13">
        <v>0</v>
      </c>
      <c r="FA132" s="13">
        <v>0</v>
      </c>
      <c r="FB132" s="13">
        <v>0</v>
      </c>
      <c r="FC132" s="13">
        <v>0</v>
      </c>
      <c r="FD132" s="13">
        <v>0</v>
      </c>
      <c r="FE132" s="13">
        <v>0</v>
      </c>
      <c r="FF132" s="20">
        <v>28.292874799200003</v>
      </c>
      <c r="FG132" s="20">
        <v>10.949369783099545</v>
      </c>
      <c r="FH132" s="14">
        <f t="shared" si="3"/>
        <v>1875.9643848652597</v>
      </c>
    </row>
    <row r="133" spans="1:164">
      <c r="A133" s="86"/>
      <c r="C133" s="65" t="s">
        <v>171</v>
      </c>
      <c r="D133" s="12">
        <v>132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v>0</v>
      </c>
      <c r="CE133" s="13">
        <v>0</v>
      </c>
      <c r="CF133" s="13">
        <v>0</v>
      </c>
      <c r="CG133" s="13">
        <v>0</v>
      </c>
      <c r="CH133" s="13">
        <v>0</v>
      </c>
      <c r="CI133" s="13">
        <v>0</v>
      </c>
      <c r="CJ133" s="13">
        <v>0</v>
      </c>
      <c r="CK133" s="13">
        <v>0</v>
      </c>
      <c r="CL133" s="13">
        <v>0</v>
      </c>
      <c r="CM133" s="13">
        <v>0</v>
      </c>
      <c r="CN133" s="13">
        <v>0</v>
      </c>
      <c r="CO133" s="13">
        <v>0</v>
      </c>
      <c r="CP133" s="13">
        <v>0</v>
      </c>
      <c r="CQ133" s="13">
        <v>0</v>
      </c>
      <c r="CR133" s="28">
        <v>438.02114724400002</v>
      </c>
      <c r="CS133" s="28">
        <v>156.09558304000001</v>
      </c>
      <c r="CT133" s="28">
        <v>0</v>
      </c>
      <c r="CU133" s="28">
        <v>29.323667198799999</v>
      </c>
      <c r="CV133" s="28">
        <v>281.66654981200003</v>
      </c>
      <c r="CW133" s="28">
        <v>0</v>
      </c>
      <c r="CX133" s="28">
        <v>0</v>
      </c>
      <c r="CY133" s="25">
        <v>17.832760395840001</v>
      </c>
      <c r="CZ133" s="25">
        <v>65.728604528800005</v>
      </c>
      <c r="DA133" s="25">
        <v>155.30418184600001</v>
      </c>
      <c r="DB133" s="25">
        <v>12.821557821960001</v>
      </c>
      <c r="DC133" s="25">
        <v>130.654937606</v>
      </c>
      <c r="DD133" s="13">
        <v>0</v>
      </c>
      <c r="DE133" s="13">
        <v>0</v>
      </c>
      <c r="DF133" s="13">
        <v>0</v>
      </c>
      <c r="DG133" s="13">
        <v>0</v>
      </c>
      <c r="DH133" s="13">
        <v>0</v>
      </c>
      <c r="DI133" s="13">
        <v>0</v>
      </c>
      <c r="DJ133" s="13">
        <v>0</v>
      </c>
      <c r="DK133" s="13">
        <v>0</v>
      </c>
      <c r="DL133" s="13">
        <v>0</v>
      </c>
      <c r="DM133" s="13">
        <v>0</v>
      </c>
      <c r="DN133" s="13">
        <v>0</v>
      </c>
      <c r="DO133" s="13">
        <v>0</v>
      </c>
      <c r="DP133" s="13">
        <v>0</v>
      </c>
      <c r="DQ133" s="13">
        <v>0</v>
      </c>
      <c r="DR133" s="13">
        <v>0</v>
      </c>
      <c r="DS133" s="13">
        <v>0</v>
      </c>
      <c r="DT133" s="13">
        <v>0</v>
      </c>
      <c r="DU133" s="13">
        <v>0</v>
      </c>
      <c r="DV133" s="13">
        <v>0</v>
      </c>
      <c r="DW133" s="13">
        <v>0</v>
      </c>
      <c r="DX133" s="13">
        <v>0</v>
      </c>
      <c r="DY133" s="13">
        <v>0</v>
      </c>
      <c r="DZ133" s="13">
        <v>0</v>
      </c>
      <c r="EA133" s="41">
        <v>0</v>
      </c>
      <c r="EB133" s="24">
        <v>3.0348357093600002</v>
      </c>
      <c r="EC133" s="24">
        <v>0.76784960838000005</v>
      </c>
      <c r="ED133" s="24">
        <v>0.55047665048799999</v>
      </c>
      <c r="EE133" s="24">
        <v>0.1561499537048</v>
      </c>
      <c r="EF133" s="24">
        <v>0.27886170797999998</v>
      </c>
      <c r="EG133" s="24">
        <v>0.50815523464800005</v>
      </c>
      <c r="EH133" s="24">
        <v>1.119527431664</v>
      </c>
      <c r="EI133" s="24">
        <v>0.436326053544</v>
      </c>
      <c r="EJ133" s="24">
        <v>0.54514412566000003</v>
      </c>
      <c r="EK133" s="24">
        <v>1.201134134388</v>
      </c>
      <c r="EL133" s="23">
        <v>2.85624123836</v>
      </c>
      <c r="EM133" s="23">
        <v>73.513005096000001</v>
      </c>
      <c r="EN133" s="23">
        <v>36.1205998772</v>
      </c>
      <c r="EO133" s="23">
        <v>10.544739187479999</v>
      </c>
      <c r="EP133" s="23">
        <v>24.950890984000001</v>
      </c>
      <c r="EQ133" s="23">
        <v>17.53682499968</v>
      </c>
      <c r="ER133" s="23">
        <v>862.01152329199999</v>
      </c>
      <c r="ES133" s="26">
        <v>551.13686449200009</v>
      </c>
      <c r="ET133" s="13">
        <v>0</v>
      </c>
      <c r="EU133" s="13">
        <v>0</v>
      </c>
      <c r="EV133" s="13">
        <v>0</v>
      </c>
      <c r="EW133" s="13">
        <v>0</v>
      </c>
      <c r="EX133" s="13">
        <v>0</v>
      </c>
      <c r="EY133" s="13">
        <v>0</v>
      </c>
      <c r="EZ133" s="13">
        <v>0</v>
      </c>
      <c r="FA133" s="13">
        <v>0</v>
      </c>
      <c r="FB133" s="13">
        <v>0</v>
      </c>
      <c r="FC133" s="13">
        <v>0</v>
      </c>
      <c r="FD133" s="13">
        <v>0</v>
      </c>
      <c r="FE133" s="13">
        <v>0</v>
      </c>
      <c r="FF133" s="20">
        <v>41.686893988800001</v>
      </c>
      <c r="FG133" s="20">
        <v>22.006931799180283</v>
      </c>
      <c r="FH133" s="14">
        <f t="shared" si="3"/>
        <v>2938.4119650579169</v>
      </c>
    </row>
    <row r="134" spans="1:164">
      <c r="A134" s="86"/>
      <c r="C134" s="65" t="s">
        <v>172</v>
      </c>
      <c r="D134" s="12">
        <v>133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v>0</v>
      </c>
      <c r="CE134" s="13">
        <v>0</v>
      </c>
      <c r="CF134" s="13">
        <v>0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0</v>
      </c>
      <c r="CN134" s="13">
        <v>0</v>
      </c>
      <c r="CO134" s="13">
        <v>0</v>
      </c>
      <c r="CP134" s="13">
        <v>0</v>
      </c>
      <c r="CQ134" s="13">
        <v>0</v>
      </c>
      <c r="CR134" s="28">
        <v>400.85228519200001</v>
      </c>
      <c r="CS134" s="28">
        <v>139.6985445032</v>
      </c>
      <c r="CT134" s="28">
        <v>0</v>
      </c>
      <c r="CU134" s="28">
        <v>25.716053065200001</v>
      </c>
      <c r="CV134" s="28">
        <v>242.67114600400004</v>
      </c>
      <c r="CW134" s="28">
        <v>0</v>
      </c>
      <c r="CX134" s="28">
        <v>0</v>
      </c>
      <c r="CY134" s="25">
        <v>22.712758944800001</v>
      </c>
      <c r="CZ134" s="25">
        <v>83.188723319600001</v>
      </c>
      <c r="DA134" s="25">
        <v>197.59324576520001</v>
      </c>
      <c r="DB134" s="25">
        <v>10.35797199564</v>
      </c>
      <c r="DC134" s="25">
        <v>100.68074679599999</v>
      </c>
      <c r="DD134" s="13">
        <v>0</v>
      </c>
      <c r="DE134" s="13">
        <v>0</v>
      </c>
      <c r="DF134" s="13">
        <v>0</v>
      </c>
      <c r="DG134" s="13">
        <v>0</v>
      </c>
      <c r="DH134" s="13">
        <v>0</v>
      </c>
      <c r="DI134" s="13">
        <v>0</v>
      </c>
      <c r="DJ134" s="13">
        <v>0</v>
      </c>
      <c r="DK134" s="13">
        <v>0</v>
      </c>
      <c r="DL134" s="13">
        <v>0</v>
      </c>
      <c r="DM134" s="13">
        <v>0</v>
      </c>
      <c r="DN134" s="13">
        <v>0</v>
      </c>
      <c r="DO134" s="13">
        <v>0</v>
      </c>
      <c r="DP134" s="13">
        <v>0</v>
      </c>
      <c r="DQ134" s="13">
        <v>0</v>
      </c>
      <c r="DR134" s="13">
        <v>0</v>
      </c>
      <c r="DS134" s="13">
        <v>0</v>
      </c>
      <c r="DT134" s="13">
        <v>0</v>
      </c>
      <c r="DU134" s="13">
        <v>0</v>
      </c>
      <c r="DV134" s="13">
        <v>0</v>
      </c>
      <c r="DW134" s="13">
        <v>0</v>
      </c>
      <c r="DX134" s="13">
        <v>0</v>
      </c>
      <c r="DY134" s="13">
        <v>0</v>
      </c>
      <c r="DZ134" s="13">
        <v>0</v>
      </c>
      <c r="EA134" s="41">
        <v>0</v>
      </c>
      <c r="EB134" s="24">
        <v>1.1999918465880002</v>
      </c>
      <c r="EC134" s="24">
        <v>0.45672184490000006</v>
      </c>
      <c r="ED134" s="24">
        <v>0.16804368845360002</v>
      </c>
      <c r="EE134" s="24">
        <v>8.9384608989200004E-2</v>
      </c>
      <c r="EF134" s="24">
        <v>0.14920018223400003</v>
      </c>
      <c r="EG134" s="24">
        <v>0.19502902221600002</v>
      </c>
      <c r="EH134" s="24">
        <v>0.51368913848800002</v>
      </c>
      <c r="EI134" s="24">
        <v>0.173016062636</v>
      </c>
      <c r="EJ134" s="24">
        <v>0.23374508952400003</v>
      </c>
      <c r="EK134" s="24">
        <v>0.48411470918800004</v>
      </c>
      <c r="EL134" s="23">
        <v>2.9131216036800001</v>
      </c>
      <c r="EM134" s="23">
        <v>71.223878068000005</v>
      </c>
      <c r="EN134" s="23">
        <v>43.361800646000006</v>
      </c>
      <c r="EO134" s="23">
        <v>11.265942926639999</v>
      </c>
      <c r="EP134" s="23">
        <v>23.625868003200001</v>
      </c>
      <c r="EQ134" s="23">
        <v>16.646820905439998</v>
      </c>
      <c r="ER134" s="23">
        <v>882.67107487199996</v>
      </c>
      <c r="ES134" s="26">
        <v>610.20993245600005</v>
      </c>
      <c r="ET134" s="13">
        <v>0</v>
      </c>
      <c r="EU134" s="13">
        <v>0</v>
      </c>
      <c r="EV134" s="13">
        <v>0</v>
      </c>
      <c r="EW134" s="13">
        <v>0</v>
      </c>
      <c r="EX134" s="13">
        <v>0</v>
      </c>
      <c r="EY134" s="13">
        <v>0</v>
      </c>
      <c r="EZ134" s="13">
        <v>0</v>
      </c>
      <c r="FA134" s="13">
        <v>0</v>
      </c>
      <c r="FB134" s="13">
        <v>0</v>
      </c>
      <c r="FC134" s="13">
        <v>0</v>
      </c>
      <c r="FD134" s="13">
        <v>0</v>
      </c>
      <c r="FE134" s="13">
        <v>0</v>
      </c>
      <c r="FF134" s="20">
        <v>43.439665574800003</v>
      </c>
      <c r="FG134" s="20">
        <v>28.257130977065273</v>
      </c>
      <c r="FH134" s="14">
        <f t="shared" si="3"/>
        <v>2960.7496478116818</v>
      </c>
    </row>
    <row r="135" spans="1:164">
      <c r="A135" s="86"/>
      <c r="C135" s="65" t="s">
        <v>173</v>
      </c>
      <c r="D135" s="12">
        <v>134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v>0</v>
      </c>
      <c r="CE135" s="13">
        <v>0</v>
      </c>
      <c r="CF135" s="13">
        <v>0</v>
      </c>
      <c r="CG135" s="13">
        <v>0</v>
      </c>
      <c r="CH135" s="13">
        <v>0</v>
      </c>
      <c r="CI135" s="13">
        <v>0</v>
      </c>
      <c r="CJ135" s="13">
        <v>0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28">
        <v>798.36831175600003</v>
      </c>
      <c r="CS135" s="28">
        <v>327.79356493200004</v>
      </c>
      <c r="CT135" s="28">
        <v>0</v>
      </c>
      <c r="CU135" s="28">
        <v>32.052437388800001</v>
      </c>
      <c r="CV135" s="28">
        <v>296.84089798000002</v>
      </c>
      <c r="CW135" s="28">
        <v>0</v>
      </c>
      <c r="CX135" s="28">
        <v>0</v>
      </c>
      <c r="CY135" s="25">
        <v>34.814431688799999</v>
      </c>
      <c r="CZ135" s="25">
        <v>129.39832484160002</v>
      </c>
      <c r="DA135" s="25">
        <v>310.57347421600002</v>
      </c>
      <c r="DB135" s="25">
        <v>27.313535308399999</v>
      </c>
      <c r="DC135" s="25">
        <v>271.4181092</v>
      </c>
      <c r="DD135" s="13">
        <v>0</v>
      </c>
      <c r="DE135" s="13">
        <v>0</v>
      </c>
      <c r="DF135" s="13">
        <v>0</v>
      </c>
      <c r="DG135" s="13">
        <v>0</v>
      </c>
      <c r="DH135" s="13">
        <v>0</v>
      </c>
      <c r="DI135" s="13">
        <v>0</v>
      </c>
      <c r="DJ135" s="13">
        <v>0</v>
      </c>
      <c r="DK135" s="13">
        <v>0</v>
      </c>
      <c r="DL135" s="13">
        <v>0</v>
      </c>
      <c r="DM135" s="13">
        <v>0</v>
      </c>
      <c r="DN135" s="13">
        <v>0</v>
      </c>
      <c r="DO135" s="13">
        <v>0</v>
      </c>
      <c r="DP135" s="13">
        <v>0</v>
      </c>
      <c r="DQ135" s="13">
        <v>0</v>
      </c>
      <c r="DR135" s="13">
        <v>0</v>
      </c>
      <c r="DS135" s="13">
        <v>0</v>
      </c>
      <c r="DT135" s="13">
        <v>0</v>
      </c>
      <c r="DU135" s="13">
        <v>0</v>
      </c>
      <c r="DV135" s="13">
        <v>0</v>
      </c>
      <c r="DW135" s="13">
        <v>0</v>
      </c>
      <c r="DX135" s="13">
        <v>0</v>
      </c>
      <c r="DY135" s="13">
        <v>0</v>
      </c>
      <c r="DZ135" s="13">
        <v>0</v>
      </c>
      <c r="EA135" s="41">
        <v>0</v>
      </c>
      <c r="EB135" s="24">
        <v>1.0472804356600001</v>
      </c>
      <c r="EC135" s="24">
        <v>0.38459950701599999</v>
      </c>
      <c r="ED135" s="24">
        <v>0.23042971734800002</v>
      </c>
      <c r="EE135" s="24">
        <v>5.7737878777600005E-2</v>
      </c>
      <c r="EF135" s="24">
        <v>0.12548626709040001</v>
      </c>
      <c r="EG135" s="24">
        <v>0.18648910109440001</v>
      </c>
      <c r="EH135" s="24">
        <v>0.43623048182400004</v>
      </c>
      <c r="EI135" s="24">
        <v>0.14879854164080003</v>
      </c>
      <c r="EJ135" s="24">
        <v>0.20966493057920002</v>
      </c>
      <c r="EK135" s="24">
        <v>0.47061449406800004</v>
      </c>
      <c r="EL135" s="23">
        <v>2.9197742103200004</v>
      </c>
      <c r="EM135" s="23">
        <v>68.869958709599999</v>
      </c>
      <c r="EN135" s="23">
        <v>45.564807974000004</v>
      </c>
      <c r="EO135" s="23">
        <v>11.459582942240001</v>
      </c>
      <c r="EP135" s="23">
        <v>22.898085337999998</v>
      </c>
      <c r="EQ135" s="23">
        <v>16.1166199888</v>
      </c>
      <c r="ER135" s="23">
        <v>829.02716218399996</v>
      </c>
      <c r="ES135" s="26">
        <v>600.88953032400002</v>
      </c>
      <c r="ET135" s="13">
        <v>0</v>
      </c>
      <c r="EU135" s="13">
        <v>0</v>
      </c>
      <c r="EV135" s="13">
        <v>0</v>
      </c>
      <c r="EW135" s="13">
        <v>0</v>
      </c>
      <c r="EX135" s="13">
        <v>0</v>
      </c>
      <c r="EY135" s="13">
        <v>0</v>
      </c>
      <c r="EZ135" s="13">
        <v>0</v>
      </c>
      <c r="FA135" s="13">
        <v>0</v>
      </c>
      <c r="FB135" s="13">
        <v>0</v>
      </c>
      <c r="FC135" s="13">
        <v>0</v>
      </c>
      <c r="FD135" s="13">
        <v>0</v>
      </c>
      <c r="FE135" s="13">
        <v>0</v>
      </c>
      <c r="FF135" s="20">
        <v>46.778648318000002</v>
      </c>
      <c r="FG135" s="20">
        <v>28.850424785189187</v>
      </c>
      <c r="FH135" s="14">
        <f t="shared" si="3"/>
        <v>3905.2450134408473</v>
      </c>
    </row>
    <row r="136" spans="1:164">
      <c r="A136" s="86"/>
      <c r="C136" s="65" t="s">
        <v>174</v>
      </c>
      <c r="D136" s="12">
        <v>135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0</v>
      </c>
      <c r="CC136" s="13">
        <v>0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0</v>
      </c>
      <c r="CJ136" s="13">
        <v>0</v>
      </c>
      <c r="CK136" s="13">
        <v>0</v>
      </c>
      <c r="CL136" s="13">
        <v>0</v>
      </c>
      <c r="CM136" s="13">
        <v>0</v>
      </c>
      <c r="CN136" s="13">
        <v>0</v>
      </c>
      <c r="CO136" s="13">
        <v>0</v>
      </c>
      <c r="CP136" s="13">
        <v>0</v>
      </c>
      <c r="CQ136" s="13">
        <v>0</v>
      </c>
      <c r="CR136" s="28">
        <v>820.35906539600001</v>
      </c>
      <c r="CS136" s="28">
        <v>311.18208127200006</v>
      </c>
      <c r="CT136" s="28">
        <v>0</v>
      </c>
      <c r="CU136" s="28">
        <v>30.797531796800001</v>
      </c>
      <c r="CV136" s="28">
        <v>284.54330437600004</v>
      </c>
      <c r="CW136" s="28">
        <v>0</v>
      </c>
      <c r="CX136" s="28">
        <v>0</v>
      </c>
      <c r="CY136" s="25">
        <v>31.888314069600003</v>
      </c>
      <c r="CZ136" s="25">
        <v>117.7327909632</v>
      </c>
      <c r="DA136" s="25">
        <v>282.107481404</v>
      </c>
      <c r="DB136" s="25">
        <v>20.77260334448</v>
      </c>
      <c r="DC136" s="25">
        <v>212.55596766800002</v>
      </c>
      <c r="DD136" s="13">
        <v>0</v>
      </c>
      <c r="DE136" s="13">
        <v>0</v>
      </c>
      <c r="DF136" s="13">
        <v>0</v>
      </c>
      <c r="DG136" s="13">
        <v>0</v>
      </c>
      <c r="DH136" s="13">
        <v>0</v>
      </c>
      <c r="DI136" s="13">
        <v>0</v>
      </c>
      <c r="DJ136" s="13">
        <v>0</v>
      </c>
      <c r="DK136" s="13">
        <v>0</v>
      </c>
      <c r="DL136" s="13">
        <v>0</v>
      </c>
      <c r="DM136" s="13">
        <v>0</v>
      </c>
      <c r="DN136" s="13">
        <v>0</v>
      </c>
      <c r="DO136" s="13">
        <v>0</v>
      </c>
      <c r="DP136" s="13">
        <v>0</v>
      </c>
      <c r="DQ136" s="13">
        <v>0</v>
      </c>
      <c r="DR136" s="13">
        <v>0</v>
      </c>
      <c r="DS136" s="13">
        <v>0</v>
      </c>
      <c r="DT136" s="13">
        <v>0</v>
      </c>
      <c r="DU136" s="13">
        <v>0</v>
      </c>
      <c r="DV136" s="13">
        <v>0</v>
      </c>
      <c r="DW136" s="13">
        <v>0</v>
      </c>
      <c r="DX136" s="13">
        <v>0</v>
      </c>
      <c r="DY136" s="13">
        <v>0</v>
      </c>
      <c r="DZ136" s="13">
        <v>0</v>
      </c>
      <c r="EA136" s="41">
        <v>0</v>
      </c>
      <c r="EB136" s="24">
        <v>1.05409325812</v>
      </c>
      <c r="EC136" s="24">
        <v>0.41409576937199999</v>
      </c>
      <c r="ED136" s="24">
        <v>0.22022881625200003</v>
      </c>
      <c r="EE136" s="24">
        <v>8.4132067054800003E-2</v>
      </c>
      <c r="EF136" s="24">
        <v>8.3706049832400001E-2</v>
      </c>
      <c r="EG136" s="24">
        <v>0.1985223067212</v>
      </c>
      <c r="EH136" s="24">
        <v>0.452723012496</v>
      </c>
      <c r="EI136" s="24">
        <v>0.1384010401188</v>
      </c>
      <c r="EJ136" s="24">
        <v>0.18632634413640001</v>
      </c>
      <c r="EK136" s="24">
        <v>0.47834162504000005</v>
      </c>
      <c r="EL136" s="23">
        <v>3.3064111692</v>
      </c>
      <c r="EM136" s="23">
        <v>81.149156670800011</v>
      </c>
      <c r="EN136" s="23">
        <v>52.390774561200004</v>
      </c>
      <c r="EO136" s="23">
        <v>13.01496394856</v>
      </c>
      <c r="EP136" s="23">
        <v>27.167738159600002</v>
      </c>
      <c r="EQ136" s="23">
        <v>19.053326427120002</v>
      </c>
      <c r="ER136" s="23">
        <v>984.32840221200001</v>
      </c>
      <c r="ES136" s="26">
        <v>598.266389452</v>
      </c>
      <c r="ET136" s="13">
        <v>0</v>
      </c>
      <c r="EU136" s="13">
        <v>0</v>
      </c>
      <c r="EV136" s="13">
        <v>0</v>
      </c>
      <c r="EW136" s="13">
        <v>0</v>
      </c>
      <c r="EX136" s="13">
        <v>0</v>
      </c>
      <c r="EY136" s="13">
        <v>0</v>
      </c>
      <c r="EZ136" s="13">
        <v>0</v>
      </c>
      <c r="FA136" s="13">
        <v>0</v>
      </c>
      <c r="FB136" s="13">
        <v>0</v>
      </c>
      <c r="FC136" s="13">
        <v>0</v>
      </c>
      <c r="FD136" s="13">
        <v>0</v>
      </c>
      <c r="FE136" s="13">
        <v>0</v>
      </c>
      <c r="FF136" s="20">
        <v>51.562197556000008</v>
      </c>
      <c r="FG136" s="20">
        <v>36.761899333144541</v>
      </c>
      <c r="FH136" s="14">
        <f t="shared" si="3"/>
        <v>3982.2509700688483</v>
      </c>
    </row>
    <row r="137" spans="1:164">
      <c r="A137" s="86"/>
      <c r="C137" s="65" t="s">
        <v>175</v>
      </c>
      <c r="D137" s="12">
        <v>136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0</v>
      </c>
      <c r="CJ137" s="13">
        <v>0</v>
      </c>
      <c r="CK137" s="13">
        <v>0</v>
      </c>
      <c r="CL137" s="13">
        <v>0</v>
      </c>
      <c r="CM137" s="13">
        <v>0</v>
      </c>
      <c r="CN137" s="13">
        <v>0</v>
      </c>
      <c r="CO137" s="13">
        <v>0</v>
      </c>
      <c r="CP137" s="13">
        <v>0</v>
      </c>
      <c r="CQ137" s="13">
        <v>0</v>
      </c>
      <c r="CR137" s="28">
        <v>1190.8607250520001</v>
      </c>
      <c r="CS137" s="28">
        <v>452.54872093600005</v>
      </c>
      <c r="CT137" s="28">
        <v>0</v>
      </c>
      <c r="CU137" s="28">
        <v>39.381389112800008</v>
      </c>
      <c r="CV137" s="28">
        <v>363.92651612000003</v>
      </c>
      <c r="CW137" s="28">
        <v>0</v>
      </c>
      <c r="CX137" s="28">
        <v>0</v>
      </c>
      <c r="CY137" s="25">
        <v>44.154374327200003</v>
      </c>
      <c r="CZ137" s="25">
        <v>162.42626199840001</v>
      </c>
      <c r="DA137" s="25">
        <v>387.13676181200003</v>
      </c>
      <c r="DB137" s="25">
        <v>34.008304063200001</v>
      </c>
      <c r="DC137" s="25">
        <v>344.35477364000002</v>
      </c>
      <c r="DD137" s="13">
        <v>0</v>
      </c>
      <c r="DE137" s="13">
        <v>0</v>
      </c>
      <c r="DF137" s="13">
        <v>0</v>
      </c>
      <c r="DG137" s="13">
        <v>0</v>
      </c>
      <c r="DH137" s="13">
        <v>0</v>
      </c>
      <c r="DI137" s="13">
        <v>0</v>
      </c>
      <c r="DJ137" s="13">
        <v>0</v>
      </c>
      <c r="DK137" s="13">
        <v>0</v>
      </c>
      <c r="DL137" s="13">
        <v>0</v>
      </c>
      <c r="DM137" s="13">
        <v>0</v>
      </c>
      <c r="DN137" s="13">
        <v>0</v>
      </c>
      <c r="DO137" s="13">
        <v>0</v>
      </c>
      <c r="DP137" s="13">
        <v>0</v>
      </c>
      <c r="DQ137" s="13">
        <v>0</v>
      </c>
      <c r="DR137" s="13">
        <v>0</v>
      </c>
      <c r="DS137" s="13">
        <v>0</v>
      </c>
      <c r="DT137" s="13">
        <v>0</v>
      </c>
      <c r="DU137" s="13">
        <v>0</v>
      </c>
      <c r="DV137" s="13">
        <v>0</v>
      </c>
      <c r="DW137" s="13">
        <v>0</v>
      </c>
      <c r="DX137" s="13">
        <v>0</v>
      </c>
      <c r="DY137" s="13">
        <v>0</v>
      </c>
      <c r="DZ137" s="13">
        <v>0</v>
      </c>
      <c r="EA137" s="41">
        <v>0</v>
      </c>
      <c r="EB137" s="24">
        <v>1.2649352657840001</v>
      </c>
      <c r="EC137" s="24">
        <v>0.51666921061600002</v>
      </c>
      <c r="ED137" s="24">
        <v>0.23687265068800001</v>
      </c>
      <c r="EE137" s="24">
        <v>0.10266416017800001</v>
      </c>
      <c r="EF137" s="24">
        <v>0.16464876259920003</v>
      </c>
      <c r="EG137" s="24">
        <v>0.20170156472120002</v>
      </c>
      <c r="EH137" s="24">
        <v>0.618299447324</v>
      </c>
      <c r="EI137" s="24">
        <v>0.18906534061280003</v>
      </c>
      <c r="EJ137" s="24">
        <v>0.25625437968800002</v>
      </c>
      <c r="EK137" s="24">
        <v>0.56468763376800002</v>
      </c>
      <c r="EL137" s="23">
        <v>3.5985263020400002</v>
      </c>
      <c r="EM137" s="23">
        <v>84.933162457600005</v>
      </c>
      <c r="EN137" s="23">
        <v>56.047864852000004</v>
      </c>
      <c r="EO137" s="23">
        <v>14.080860936320001</v>
      </c>
      <c r="EP137" s="23">
        <v>28.659428353600003</v>
      </c>
      <c r="EQ137" s="23">
        <v>20.154127934400002</v>
      </c>
      <c r="ER137" s="23">
        <v>1068.5792221480001</v>
      </c>
      <c r="ES137" s="26">
        <v>599.03740504400002</v>
      </c>
      <c r="ET137" s="13">
        <v>0</v>
      </c>
      <c r="EU137" s="13">
        <v>0</v>
      </c>
      <c r="EV137" s="13">
        <v>0</v>
      </c>
      <c r="EW137" s="13">
        <v>0</v>
      </c>
      <c r="EX137" s="13">
        <v>0</v>
      </c>
      <c r="EY137" s="13">
        <v>0</v>
      </c>
      <c r="EZ137" s="13">
        <v>0</v>
      </c>
      <c r="FA137" s="13">
        <v>0</v>
      </c>
      <c r="FB137" s="13">
        <v>0</v>
      </c>
      <c r="FC137" s="13">
        <v>0</v>
      </c>
      <c r="FD137" s="13">
        <v>0</v>
      </c>
      <c r="FE137" s="13">
        <v>0</v>
      </c>
      <c r="FF137" s="20">
        <v>59.996441044800008</v>
      </c>
      <c r="FG137" s="20">
        <v>9.8492759453233916</v>
      </c>
      <c r="FH137" s="14">
        <f t="shared" si="3"/>
        <v>4967.8499404956647</v>
      </c>
    </row>
    <row r="138" spans="1:164">
      <c r="A138" s="86"/>
      <c r="C138" s="65" t="s">
        <v>176</v>
      </c>
      <c r="D138" s="12">
        <v>137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  <c r="BY138" s="13">
        <v>0</v>
      </c>
      <c r="BZ138" s="13">
        <v>0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0</v>
      </c>
      <c r="CN138" s="13">
        <v>0</v>
      </c>
      <c r="CO138" s="13">
        <v>0</v>
      </c>
      <c r="CP138" s="13">
        <v>0</v>
      </c>
      <c r="CQ138" s="13">
        <v>0</v>
      </c>
      <c r="CR138" s="28">
        <v>1812.26605442</v>
      </c>
      <c r="CS138" s="28">
        <v>660.37193594400003</v>
      </c>
      <c r="CT138" s="28">
        <v>0</v>
      </c>
      <c r="CU138" s="28">
        <v>41.847062257200001</v>
      </c>
      <c r="CV138" s="28">
        <v>381.47370142400001</v>
      </c>
      <c r="CW138" s="28">
        <v>0</v>
      </c>
      <c r="CX138" s="28">
        <v>0</v>
      </c>
      <c r="CY138" s="25">
        <v>77.507269514800001</v>
      </c>
      <c r="CZ138" s="25">
        <v>286.13882909599999</v>
      </c>
      <c r="DA138" s="25">
        <v>682.08752630399999</v>
      </c>
      <c r="DB138" s="25">
        <v>39.203672947199998</v>
      </c>
      <c r="DC138" s="25">
        <v>389.85041841600002</v>
      </c>
      <c r="DD138" s="13">
        <v>0</v>
      </c>
      <c r="DE138" s="13">
        <v>0</v>
      </c>
      <c r="DF138" s="13">
        <v>0</v>
      </c>
      <c r="DG138" s="13">
        <v>0</v>
      </c>
      <c r="DH138" s="13">
        <v>0</v>
      </c>
      <c r="DI138" s="13">
        <v>0</v>
      </c>
      <c r="DJ138" s="13">
        <v>0</v>
      </c>
      <c r="DK138" s="13">
        <v>0</v>
      </c>
      <c r="DL138" s="13">
        <v>0</v>
      </c>
      <c r="DM138" s="13">
        <v>0</v>
      </c>
      <c r="DN138" s="13">
        <v>0</v>
      </c>
      <c r="DO138" s="13">
        <v>0</v>
      </c>
      <c r="DP138" s="13">
        <v>0</v>
      </c>
      <c r="DQ138" s="13">
        <v>0</v>
      </c>
      <c r="DR138" s="13">
        <v>0</v>
      </c>
      <c r="DS138" s="13">
        <v>0</v>
      </c>
      <c r="DT138" s="13">
        <v>0</v>
      </c>
      <c r="DU138" s="13">
        <v>0</v>
      </c>
      <c r="DV138" s="13">
        <v>0</v>
      </c>
      <c r="DW138" s="13">
        <v>0</v>
      </c>
      <c r="DX138" s="13">
        <v>0</v>
      </c>
      <c r="DY138" s="13">
        <v>0</v>
      </c>
      <c r="DZ138" s="13">
        <v>0</v>
      </c>
      <c r="EA138" s="41">
        <v>0</v>
      </c>
      <c r="EB138" s="24">
        <v>2.0762319379240002</v>
      </c>
      <c r="EC138" s="24">
        <v>0.90861995522000005</v>
      </c>
      <c r="ED138" s="24">
        <v>0.47595479357200005</v>
      </c>
      <c r="EE138" s="24">
        <v>0.17379847914280003</v>
      </c>
      <c r="EF138" s="24">
        <v>0.28496777035199999</v>
      </c>
      <c r="EG138" s="24">
        <v>0.47584779272000005</v>
      </c>
      <c r="EH138" s="24">
        <v>0.85153085024800013</v>
      </c>
      <c r="EI138" s="24">
        <v>0.31437910232800004</v>
      </c>
      <c r="EJ138" s="24">
        <v>0.42786753402</v>
      </c>
      <c r="EK138" s="24">
        <v>0.99388685469200011</v>
      </c>
      <c r="EL138" s="23">
        <v>3.2694091216800003</v>
      </c>
      <c r="EM138" s="23">
        <v>76.319494379999995</v>
      </c>
      <c r="EN138" s="23">
        <v>56.786798950400005</v>
      </c>
      <c r="EO138" s="23">
        <v>12.95807427856</v>
      </c>
      <c r="EP138" s="23">
        <v>25.263625603600001</v>
      </c>
      <c r="EQ138" s="23">
        <v>17.943194032400001</v>
      </c>
      <c r="ER138" s="23">
        <v>953.066999872</v>
      </c>
      <c r="ES138" s="26">
        <v>588.69478343200012</v>
      </c>
      <c r="ET138" s="13">
        <v>0</v>
      </c>
      <c r="EU138" s="13">
        <v>0</v>
      </c>
      <c r="EV138" s="13">
        <v>0</v>
      </c>
      <c r="EW138" s="13">
        <v>0</v>
      </c>
      <c r="EX138" s="13">
        <v>0</v>
      </c>
      <c r="EY138" s="13">
        <v>0</v>
      </c>
      <c r="EZ138" s="13">
        <v>0</v>
      </c>
      <c r="FA138" s="13">
        <v>0</v>
      </c>
      <c r="FB138" s="13">
        <v>0</v>
      </c>
      <c r="FC138" s="13">
        <v>0</v>
      </c>
      <c r="FD138" s="13">
        <v>0</v>
      </c>
      <c r="FE138" s="13">
        <v>0</v>
      </c>
      <c r="FF138" s="20">
        <v>67.125053680400001</v>
      </c>
      <c r="FG138" s="20">
        <v>27.374324821031493</v>
      </c>
      <c r="FH138" s="14">
        <f t="shared" si="3"/>
        <v>6206.5313135654897</v>
      </c>
    </row>
    <row r="139" spans="1:164">
      <c r="A139" s="86"/>
      <c r="C139" s="65" t="s">
        <v>177</v>
      </c>
      <c r="D139" s="12">
        <v>138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28">
        <v>2229.6654927200002</v>
      </c>
      <c r="CS139" s="28">
        <v>841.12751925600003</v>
      </c>
      <c r="CT139" s="28">
        <v>0</v>
      </c>
      <c r="CU139" s="28">
        <v>47.514705088800007</v>
      </c>
      <c r="CV139" s="28">
        <v>425.56943769600002</v>
      </c>
      <c r="CW139" s="28">
        <v>0</v>
      </c>
      <c r="CX139" s="28">
        <v>0</v>
      </c>
      <c r="CY139" s="25">
        <v>66.721591392400001</v>
      </c>
      <c r="CZ139" s="25">
        <v>245.77524152399999</v>
      </c>
      <c r="DA139" s="25">
        <v>587.66849885199997</v>
      </c>
      <c r="DB139" s="25">
        <v>50.426539928800004</v>
      </c>
      <c r="DC139" s="25">
        <v>505.93952067600003</v>
      </c>
      <c r="DD139" s="13">
        <v>0</v>
      </c>
      <c r="DE139" s="13">
        <v>0</v>
      </c>
      <c r="DF139" s="13">
        <v>0</v>
      </c>
      <c r="DG139" s="13">
        <v>0</v>
      </c>
      <c r="DH139" s="13">
        <v>0</v>
      </c>
      <c r="DI139" s="13">
        <v>0</v>
      </c>
      <c r="DJ139" s="13">
        <v>0</v>
      </c>
      <c r="DK139" s="13">
        <v>0</v>
      </c>
      <c r="DL139" s="13">
        <v>0</v>
      </c>
      <c r="DM139" s="13">
        <v>0</v>
      </c>
      <c r="DN139" s="13">
        <v>0</v>
      </c>
      <c r="DO139" s="13">
        <v>0</v>
      </c>
      <c r="DP139" s="13">
        <v>0</v>
      </c>
      <c r="DQ139" s="13">
        <v>0</v>
      </c>
      <c r="DR139" s="13">
        <v>0</v>
      </c>
      <c r="DS139" s="13">
        <v>0</v>
      </c>
      <c r="DT139" s="13">
        <v>0</v>
      </c>
      <c r="DU139" s="13">
        <v>0</v>
      </c>
      <c r="DV139" s="13">
        <v>0</v>
      </c>
      <c r="DW139" s="13">
        <v>0</v>
      </c>
      <c r="DX139" s="13">
        <v>0</v>
      </c>
      <c r="DY139" s="13">
        <v>0</v>
      </c>
      <c r="DZ139" s="13">
        <v>0</v>
      </c>
      <c r="EA139" s="41">
        <v>0</v>
      </c>
      <c r="EB139" s="24">
        <v>0.94247503763999996</v>
      </c>
      <c r="EC139" s="24">
        <v>0.40404244932</v>
      </c>
      <c r="ED139" s="24">
        <v>0.22487087191999999</v>
      </c>
      <c r="EE139" s="24">
        <v>9.7216859864399999E-2</v>
      </c>
      <c r="EF139" s="24">
        <v>0.1197971709188</v>
      </c>
      <c r="EG139" s="24">
        <v>0.20914728769880001</v>
      </c>
      <c r="EH139" s="24">
        <v>0.47758382001600003</v>
      </c>
      <c r="EI139" s="24">
        <v>0.13172876040879999</v>
      </c>
      <c r="EJ139" s="24">
        <v>0.22225838871200002</v>
      </c>
      <c r="EK139" s="24">
        <v>0.44247294478400001</v>
      </c>
      <c r="EL139" s="23">
        <v>2.9150769920399999</v>
      </c>
      <c r="EM139" s="23">
        <v>68.803591028399993</v>
      </c>
      <c r="EN139" s="23">
        <v>51.408472243200002</v>
      </c>
      <c r="EO139" s="23">
        <v>11.097074810000001</v>
      </c>
      <c r="EP139" s="23">
        <v>23.036829988800001</v>
      </c>
      <c r="EQ139" s="23">
        <v>16.32113746576</v>
      </c>
      <c r="ER139" s="23">
        <v>794.71559161200003</v>
      </c>
      <c r="ES139" s="26">
        <v>580.88559934400007</v>
      </c>
      <c r="ET139" s="13">
        <v>0</v>
      </c>
      <c r="EU139" s="13">
        <v>0</v>
      </c>
      <c r="EV139" s="13">
        <v>0</v>
      </c>
      <c r="EW139" s="13">
        <v>0</v>
      </c>
      <c r="EX139" s="13">
        <v>0</v>
      </c>
      <c r="EY139" s="13">
        <v>0</v>
      </c>
      <c r="EZ139" s="13">
        <v>0</v>
      </c>
      <c r="FA139" s="13">
        <v>0</v>
      </c>
      <c r="FB139" s="13">
        <v>0</v>
      </c>
      <c r="FC139" s="13">
        <v>0</v>
      </c>
      <c r="FD139" s="13">
        <v>0</v>
      </c>
      <c r="FE139" s="13">
        <v>0</v>
      </c>
      <c r="FF139" s="20">
        <v>61.615655895600007</v>
      </c>
      <c r="FG139" s="20">
        <v>25.866070620366322</v>
      </c>
      <c r="FH139" s="14">
        <f t="shared" si="3"/>
        <v>6640.345240725449</v>
      </c>
    </row>
    <row r="140" spans="1:164">
      <c r="A140" s="86"/>
      <c r="C140" s="65" t="s">
        <v>178</v>
      </c>
      <c r="D140" s="12">
        <v>139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3">
        <v>0</v>
      </c>
      <c r="CP140" s="13">
        <v>0</v>
      </c>
      <c r="CQ140" s="13">
        <v>0</v>
      </c>
      <c r="CR140" s="28">
        <v>2959.1993712000003</v>
      </c>
      <c r="CS140" s="28">
        <v>1085.527032148</v>
      </c>
      <c r="CT140" s="28">
        <v>0</v>
      </c>
      <c r="CU140" s="28">
        <v>51.023949483999999</v>
      </c>
      <c r="CV140" s="28">
        <v>457.23866804000005</v>
      </c>
      <c r="CW140" s="28">
        <v>0</v>
      </c>
      <c r="CX140" s="28">
        <v>0</v>
      </c>
      <c r="CY140" s="25">
        <v>66.0744022656</v>
      </c>
      <c r="CZ140" s="25">
        <v>243.83290070400002</v>
      </c>
      <c r="DA140" s="25">
        <v>584.48439983200001</v>
      </c>
      <c r="DB140" s="25">
        <v>99.090733524800001</v>
      </c>
      <c r="DC140" s="25">
        <v>1016.604368076</v>
      </c>
      <c r="DD140" s="13">
        <v>0</v>
      </c>
      <c r="DE140" s="13">
        <v>0</v>
      </c>
      <c r="DF140" s="13">
        <v>0</v>
      </c>
      <c r="DG140" s="13">
        <v>0</v>
      </c>
      <c r="DH140" s="13">
        <v>0</v>
      </c>
      <c r="DI140" s="13">
        <v>0</v>
      </c>
      <c r="DJ140" s="13">
        <v>0</v>
      </c>
      <c r="DK140" s="13">
        <v>0</v>
      </c>
      <c r="DL140" s="13">
        <v>0</v>
      </c>
      <c r="DM140" s="13">
        <v>0</v>
      </c>
      <c r="DN140" s="13">
        <v>0</v>
      </c>
      <c r="DO140" s="13">
        <v>0</v>
      </c>
      <c r="DP140" s="13">
        <v>0</v>
      </c>
      <c r="DQ140" s="13">
        <v>0</v>
      </c>
      <c r="DR140" s="13">
        <v>0</v>
      </c>
      <c r="DS140" s="13">
        <v>0</v>
      </c>
      <c r="DT140" s="13">
        <v>0</v>
      </c>
      <c r="DU140" s="13">
        <v>0</v>
      </c>
      <c r="DV140" s="13">
        <v>0</v>
      </c>
      <c r="DW140" s="13">
        <v>0</v>
      </c>
      <c r="DX140" s="13">
        <v>0</v>
      </c>
      <c r="DY140" s="13">
        <v>0</v>
      </c>
      <c r="DZ140" s="13">
        <v>0</v>
      </c>
      <c r="EA140" s="41">
        <v>0</v>
      </c>
      <c r="EB140" s="24">
        <v>1.7409785354360001</v>
      </c>
      <c r="EC140" s="24">
        <v>0.70534438083200002</v>
      </c>
      <c r="ED140" s="24">
        <v>0.37843493964000002</v>
      </c>
      <c r="EE140" s="24">
        <v>0.15397854998000002</v>
      </c>
      <c r="EF140" s="24">
        <v>0.19371248654920001</v>
      </c>
      <c r="EG140" s="24">
        <v>0.33552203956000004</v>
      </c>
      <c r="EH140" s="24">
        <v>0.76033356453599998</v>
      </c>
      <c r="EI140" s="24">
        <v>0.26176420414400003</v>
      </c>
      <c r="EJ140" s="24">
        <v>0.274821713232</v>
      </c>
      <c r="EK140" s="24">
        <v>0.84298892080800003</v>
      </c>
      <c r="EL140" s="23">
        <v>4.4371986900000007</v>
      </c>
      <c r="EM140" s="23">
        <v>102.26251701960001</v>
      </c>
      <c r="EN140" s="23">
        <v>86.108920542000007</v>
      </c>
      <c r="EO140" s="23">
        <v>17.09407310996</v>
      </c>
      <c r="EP140" s="23">
        <v>34.360774033600002</v>
      </c>
      <c r="EQ140" s="23">
        <v>24.233191696000002</v>
      </c>
      <c r="ER140" s="23">
        <v>1143.9424197199999</v>
      </c>
      <c r="ES140" s="26">
        <v>580.73256608400004</v>
      </c>
      <c r="ET140" s="13">
        <v>0</v>
      </c>
      <c r="EU140" s="13">
        <v>0</v>
      </c>
      <c r="EV140" s="13">
        <v>0</v>
      </c>
      <c r="EW140" s="13">
        <v>0</v>
      </c>
      <c r="EX140" s="13">
        <v>0</v>
      </c>
      <c r="EY140" s="13">
        <v>0</v>
      </c>
      <c r="EZ140" s="13">
        <v>0</v>
      </c>
      <c r="FA140" s="13">
        <v>0</v>
      </c>
      <c r="FB140" s="13">
        <v>0</v>
      </c>
      <c r="FC140" s="13">
        <v>0</v>
      </c>
      <c r="FD140" s="13">
        <v>0</v>
      </c>
      <c r="FE140" s="13">
        <v>0</v>
      </c>
      <c r="FF140" s="20">
        <v>107.87080519360001</v>
      </c>
      <c r="FG140" s="20">
        <v>45.509878607833308</v>
      </c>
      <c r="FH140" s="14">
        <f t="shared" si="3"/>
        <v>8715.2760493057103</v>
      </c>
    </row>
    <row r="141" spans="1:164">
      <c r="A141" s="86"/>
      <c r="C141" s="65" t="s">
        <v>179</v>
      </c>
      <c r="D141" s="12">
        <v>140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0</v>
      </c>
      <c r="CI141" s="13">
        <v>0</v>
      </c>
      <c r="CJ141" s="13">
        <v>0</v>
      </c>
      <c r="CK141" s="13">
        <v>0</v>
      </c>
      <c r="CL141" s="13">
        <v>0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28">
        <v>3554.1924634800002</v>
      </c>
      <c r="CS141" s="28">
        <v>1240.7427297520001</v>
      </c>
      <c r="CT141" s="28">
        <v>0</v>
      </c>
      <c r="CU141" s="28">
        <v>65.609307804000011</v>
      </c>
      <c r="CV141" s="28">
        <v>601.52322609600003</v>
      </c>
      <c r="CW141" s="28">
        <v>0</v>
      </c>
      <c r="CX141" s="28">
        <v>0</v>
      </c>
      <c r="CY141" s="25">
        <v>138.9297746908</v>
      </c>
      <c r="CZ141" s="25">
        <v>512.44202092800003</v>
      </c>
      <c r="DA141" s="25">
        <v>1229.7560506560001</v>
      </c>
      <c r="DB141" s="25">
        <v>196.81011532720001</v>
      </c>
      <c r="DC141" s="25">
        <v>1997.4410906440003</v>
      </c>
      <c r="DD141" s="13">
        <v>0</v>
      </c>
      <c r="DE141" s="13">
        <v>0</v>
      </c>
      <c r="DF141" s="13">
        <v>0</v>
      </c>
      <c r="DG141" s="13">
        <v>0</v>
      </c>
      <c r="DH141" s="13">
        <v>0</v>
      </c>
      <c r="DI141" s="13">
        <v>0</v>
      </c>
      <c r="DJ141" s="13">
        <v>0</v>
      </c>
      <c r="DK141" s="13">
        <v>0</v>
      </c>
      <c r="DL141" s="13">
        <v>0</v>
      </c>
      <c r="DM141" s="13">
        <v>0</v>
      </c>
      <c r="DN141" s="13">
        <v>0</v>
      </c>
      <c r="DO141" s="13">
        <v>0</v>
      </c>
      <c r="DP141" s="13">
        <v>0</v>
      </c>
      <c r="DQ141" s="13">
        <v>0</v>
      </c>
      <c r="DR141" s="13">
        <v>0</v>
      </c>
      <c r="DS141" s="13">
        <v>0</v>
      </c>
      <c r="DT141" s="13">
        <v>0</v>
      </c>
      <c r="DU141" s="13">
        <v>0</v>
      </c>
      <c r="DV141" s="13">
        <v>0</v>
      </c>
      <c r="DW141" s="13">
        <v>0</v>
      </c>
      <c r="DX141" s="13">
        <v>0</v>
      </c>
      <c r="DY141" s="13">
        <v>0</v>
      </c>
      <c r="DZ141" s="13">
        <v>0</v>
      </c>
      <c r="EA141" s="41">
        <v>0</v>
      </c>
      <c r="EB141" s="24">
        <v>2.539172336</v>
      </c>
      <c r="EC141" s="24">
        <v>1.1179875107280002</v>
      </c>
      <c r="ED141" s="24">
        <v>0.553458376428</v>
      </c>
      <c r="EE141" s="24">
        <v>0.243365920672</v>
      </c>
      <c r="EF141" s="24">
        <v>0.37189404745999999</v>
      </c>
      <c r="EG141" s="24">
        <v>0.52773817857200001</v>
      </c>
      <c r="EH141" s="24">
        <v>1.294555702052</v>
      </c>
      <c r="EI141" s="24">
        <v>0.38014164903200004</v>
      </c>
      <c r="EJ141" s="24">
        <v>0.61447523020400008</v>
      </c>
      <c r="EK141" s="24">
        <v>1.0918673371359999</v>
      </c>
      <c r="EL141" s="23">
        <v>5.7843431266800005</v>
      </c>
      <c r="EM141" s="23">
        <v>137.66934838560002</v>
      </c>
      <c r="EN141" s="23">
        <v>117.589282418</v>
      </c>
      <c r="EO141" s="23">
        <v>21.3044634876</v>
      </c>
      <c r="EP141" s="23">
        <v>43.696442433999998</v>
      </c>
      <c r="EQ141" s="23">
        <v>31.162914199600003</v>
      </c>
      <c r="ER141" s="23">
        <v>1534.1879692480002</v>
      </c>
      <c r="ES141" s="26">
        <v>574.53967020800008</v>
      </c>
      <c r="ET141" s="13">
        <v>0</v>
      </c>
      <c r="EU141" s="13">
        <v>0</v>
      </c>
      <c r="EV141" s="13">
        <v>0</v>
      </c>
      <c r="EW141" s="13">
        <v>0</v>
      </c>
      <c r="EX141" s="13">
        <v>0</v>
      </c>
      <c r="EY141" s="13">
        <v>0</v>
      </c>
      <c r="EZ141" s="13">
        <v>0</v>
      </c>
      <c r="FA141" s="13">
        <v>0</v>
      </c>
      <c r="FB141" s="13">
        <v>0</v>
      </c>
      <c r="FC141" s="13">
        <v>0</v>
      </c>
      <c r="FD141" s="13">
        <v>0</v>
      </c>
      <c r="FE141" s="13">
        <v>0</v>
      </c>
      <c r="FF141" s="20">
        <v>188.51086250132067</v>
      </c>
      <c r="FG141" s="20">
        <v>67.099224686266183</v>
      </c>
      <c r="FH141" s="14">
        <f t="shared" si="3"/>
        <v>12267.72595636135</v>
      </c>
    </row>
    <row r="142" spans="1:164">
      <c r="A142" s="86"/>
      <c r="C142" s="65" t="s">
        <v>180</v>
      </c>
      <c r="D142" s="12">
        <v>141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v>0</v>
      </c>
      <c r="CE142" s="13">
        <v>0</v>
      </c>
      <c r="CF142" s="13">
        <v>0</v>
      </c>
      <c r="CG142" s="13">
        <v>0</v>
      </c>
      <c r="CH142" s="13">
        <v>0</v>
      </c>
      <c r="CI142" s="13">
        <v>0</v>
      </c>
      <c r="CJ142" s="13">
        <v>0</v>
      </c>
      <c r="CK142" s="13">
        <v>0</v>
      </c>
      <c r="CL142" s="13">
        <v>0</v>
      </c>
      <c r="CM142" s="13">
        <v>0</v>
      </c>
      <c r="CN142" s="13">
        <v>0</v>
      </c>
      <c r="CO142" s="13">
        <v>0</v>
      </c>
      <c r="CP142" s="13">
        <v>0</v>
      </c>
      <c r="CQ142" s="13">
        <v>0</v>
      </c>
      <c r="CR142" s="29">
        <v>0</v>
      </c>
      <c r="CS142" s="29">
        <v>0</v>
      </c>
      <c r="CT142" s="29">
        <v>4002.63189556</v>
      </c>
      <c r="CU142" s="29">
        <v>0</v>
      </c>
      <c r="CV142" s="29">
        <v>2146.1660936399999</v>
      </c>
      <c r="CW142" s="29">
        <v>0</v>
      </c>
      <c r="CX142" s="29">
        <v>0</v>
      </c>
      <c r="CY142" s="30">
        <v>0</v>
      </c>
      <c r="CZ142" s="30">
        <v>166.9647948228</v>
      </c>
      <c r="DA142" s="30">
        <v>0</v>
      </c>
      <c r="DB142" s="30">
        <v>41.163848648800005</v>
      </c>
      <c r="DC142" s="30">
        <v>0</v>
      </c>
      <c r="DD142" s="13">
        <v>0</v>
      </c>
      <c r="DE142" s="13">
        <v>0</v>
      </c>
      <c r="DF142" s="13">
        <v>0</v>
      </c>
      <c r="DG142" s="13">
        <v>0</v>
      </c>
      <c r="DH142" s="13">
        <v>0</v>
      </c>
      <c r="DI142" s="13">
        <v>0</v>
      </c>
      <c r="DJ142" s="13">
        <v>0</v>
      </c>
      <c r="DK142" s="13">
        <v>0</v>
      </c>
      <c r="DL142" s="13">
        <v>0</v>
      </c>
      <c r="DM142" s="13">
        <v>0</v>
      </c>
      <c r="DN142" s="13">
        <v>0</v>
      </c>
      <c r="DO142" s="13">
        <v>0</v>
      </c>
      <c r="DP142" s="13">
        <v>0</v>
      </c>
      <c r="DQ142" s="13">
        <v>0</v>
      </c>
      <c r="DR142" s="13">
        <v>0</v>
      </c>
      <c r="DS142" s="13">
        <v>0</v>
      </c>
      <c r="DT142" s="13">
        <v>0</v>
      </c>
      <c r="DU142" s="13">
        <v>0</v>
      </c>
      <c r="DV142" s="13">
        <v>0</v>
      </c>
      <c r="DW142" s="13">
        <v>0</v>
      </c>
      <c r="DX142" s="13">
        <v>0</v>
      </c>
      <c r="DY142" s="13">
        <v>0</v>
      </c>
      <c r="DZ142" s="13">
        <v>0</v>
      </c>
      <c r="EA142" s="41">
        <v>0</v>
      </c>
      <c r="EB142" s="31">
        <v>2.1359714864000003</v>
      </c>
      <c r="EC142" s="31">
        <v>0.46532638345200006</v>
      </c>
      <c r="ED142" s="31">
        <v>2.40436318748</v>
      </c>
      <c r="EE142" s="31">
        <v>1.424935077712</v>
      </c>
      <c r="EF142" s="31">
        <v>3.0868553747200003</v>
      </c>
      <c r="EG142" s="31">
        <v>5.4195620724800007</v>
      </c>
      <c r="EH142" s="31">
        <v>6.3705237118000007</v>
      </c>
      <c r="EI142" s="31">
        <v>13.959252065319999</v>
      </c>
      <c r="EJ142" s="31">
        <v>10.901846978</v>
      </c>
      <c r="EK142" s="31">
        <v>33.241707123600001</v>
      </c>
      <c r="EL142" s="19">
        <v>0</v>
      </c>
      <c r="EM142" s="27">
        <v>0</v>
      </c>
      <c r="EN142" s="27">
        <v>20.753535403040001</v>
      </c>
      <c r="EO142" s="27">
        <v>0</v>
      </c>
      <c r="EP142" s="27">
        <v>8.1038475626000004</v>
      </c>
      <c r="EQ142" s="27">
        <v>3.5979636074000005</v>
      </c>
      <c r="ER142" s="27">
        <v>0.46981291761600003</v>
      </c>
      <c r="ES142" s="32">
        <v>0</v>
      </c>
      <c r="ET142" s="13">
        <v>0</v>
      </c>
      <c r="EU142" s="13">
        <v>0</v>
      </c>
      <c r="EV142" s="13">
        <v>0</v>
      </c>
      <c r="EW142" s="13">
        <v>0</v>
      </c>
      <c r="EX142" s="13">
        <v>0</v>
      </c>
      <c r="EY142" s="13">
        <v>0</v>
      </c>
      <c r="EZ142" s="13">
        <v>0</v>
      </c>
      <c r="FA142" s="13">
        <v>0</v>
      </c>
      <c r="FB142" s="13">
        <v>0</v>
      </c>
      <c r="FC142" s="13">
        <v>0</v>
      </c>
      <c r="FD142" s="13">
        <v>0</v>
      </c>
      <c r="FE142" s="13">
        <v>0</v>
      </c>
      <c r="FF142" s="33">
        <v>56.727127394818929</v>
      </c>
      <c r="FG142" s="33">
        <v>0.54178288177220923</v>
      </c>
      <c r="FH142" s="14">
        <f t="shared" si="3"/>
        <v>6526.531045899811</v>
      </c>
    </row>
    <row r="143" spans="1:164">
      <c r="A143" s="86"/>
      <c r="C143" s="65" t="s">
        <v>181</v>
      </c>
      <c r="D143" s="12">
        <v>142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0</v>
      </c>
      <c r="CC143" s="13">
        <v>0</v>
      </c>
      <c r="CD143" s="13">
        <v>0</v>
      </c>
      <c r="CE143" s="13">
        <v>0</v>
      </c>
      <c r="CF143" s="13">
        <v>0</v>
      </c>
      <c r="CG143" s="13">
        <v>0</v>
      </c>
      <c r="CH143" s="13">
        <v>0</v>
      </c>
      <c r="CI143" s="13">
        <v>0</v>
      </c>
      <c r="CJ143" s="13">
        <v>0</v>
      </c>
      <c r="CK143" s="13">
        <v>0</v>
      </c>
      <c r="CL143" s="13">
        <v>0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29">
        <v>0</v>
      </c>
      <c r="CS143" s="29">
        <v>0</v>
      </c>
      <c r="CT143" s="29">
        <v>0</v>
      </c>
      <c r="CU143" s="29">
        <v>1775.6921474720002</v>
      </c>
      <c r="CV143" s="29">
        <v>8016.9109693600003</v>
      </c>
      <c r="CW143" s="29">
        <v>0</v>
      </c>
      <c r="CX143" s="29">
        <v>0</v>
      </c>
      <c r="CY143" s="30">
        <v>54.525550516000003</v>
      </c>
      <c r="CZ143" s="30">
        <v>413.73582220400004</v>
      </c>
      <c r="DA143" s="30">
        <v>872.01338924800007</v>
      </c>
      <c r="DB143" s="30">
        <v>164.81491785360001</v>
      </c>
      <c r="DC143" s="30">
        <v>0</v>
      </c>
      <c r="DD143" s="13">
        <v>0</v>
      </c>
      <c r="DE143" s="13">
        <v>0</v>
      </c>
      <c r="DF143" s="13">
        <v>0</v>
      </c>
      <c r="DG143" s="13">
        <v>0</v>
      </c>
      <c r="DH143" s="13">
        <v>0</v>
      </c>
      <c r="DI143" s="13">
        <v>0</v>
      </c>
      <c r="DJ143" s="13">
        <v>0</v>
      </c>
      <c r="DK143" s="13">
        <v>0</v>
      </c>
      <c r="DL143" s="13">
        <v>0</v>
      </c>
      <c r="DM143" s="13">
        <v>0</v>
      </c>
      <c r="DN143" s="13">
        <v>0</v>
      </c>
      <c r="DO143" s="13">
        <v>0</v>
      </c>
      <c r="DP143" s="13">
        <v>0</v>
      </c>
      <c r="DQ143" s="13">
        <v>0</v>
      </c>
      <c r="DR143" s="13">
        <v>0</v>
      </c>
      <c r="DS143" s="13">
        <v>0</v>
      </c>
      <c r="DT143" s="13">
        <v>0</v>
      </c>
      <c r="DU143" s="13">
        <v>0</v>
      </c>
      <c r="DV143" s="13">
        <v>0</v>
      </c>
      <c r="DW143" s="13">
        <v>0</v>
      </c>
      <c r="DX143" s="13">
        <v>0</v>
      </c>
      <c r="DY143" s="13">
        <v>0</v>
      </c>
      <c r="DZ143" s="13">
        <v>0</v>
      </c>
      <c r="EA143" s="41">
        <v>0</v>
      </c>
      <c r="EB143" s="31">
        <v>8.8014604548000008</v>
      </c>
      <c r="EC143" s="31">
        <v>19.080833796000004</v>
      </c>
      <c r="ED143" s="31">
        <v>22.8722650524</v>
      </c>
      <c r="EE143" s="31">
        <v>54.361725247599999</v>
      </c>
      <c r="EF143" s="31">
        <v>50.578795509200006</v>
      </c>
      <c r="EG143" s="31">
        <v>76.372872142799991</v>
      </c>
      <c r="EH143" s="31">
        <v>110.5716228232</v>
      </c>
      <c r="EI143" s="31">
        <v>138.33162347480001</v>
      </c>
      <c r="EJ143" s="31">
        <v>176.21952526960001</v>
      </c>
      <c r="EK143" s="31">
        <v>198.93367521000002</v>
      </c>
      <c r="EL143" s="19">
        <v>0</v>
      </c>
      <c r="EM143" s="27">
        <v>0</v>
      </c>
      <c r="EN143" s="27">
        <v>116.11975578520001</v>
      </c>
      <c r="EO143" s="27">
        <v>0</v>
      </c>
      <c r="EP143" s="27">
        <v>26.446158614400002</v>
      </c>
      <c r="EQ143" s="27">
        <v>11.85184909048</v>
      </c>
      <c r="ER143" s="27">
        <v>1.5081167046920001</v>
      </c>
      <c r="ES143" s="32">
        <v>0</v>
      </c>
      <c r="ET143" s="13">
        <v>0</v>
      </c>
      <c r="EU143" s="13">
        <v>0</v>
      </c>
      <c r="EV143" s="13">
        <v>0</v>
      </c>
      <c r="EW143" s="13">
        <v>0</v>
      </c>
      <c r="EX143" s="13">
        <v>0</v>
      </c>
      <c r="EY143" s="13">
        <v>0</v>
      </c>
      <c r="EZ143" s="13">
        <v>0</v>
      </c>
      <c r="FA143" s="13">
        <v>0</v>
      </c>
      <c r="FB143" s="13">
        <v>0</v>
      </c>
      <c r="FC143" s="13">
        <v>0</v>
      </c>
      <c r="FD143" s="13">
        <v>0</v>
      </c>
      <c r="FE143" s="13">
        <v>0</v>
      </c>
      <c r="FF143" s="33">
        <v>231.18873299266366</v>
      </c>
      <c r="FG143" s="33">
        <v>2</v>
      </c>
      <c r="FH143" s="14">
        <f t="shared" si="3"/>
        <v>12542.931808821439</v>
      </c>
    </row>
    <row r="144" spans="1:164">
      <c r="A144" s="86"/>
      <c r="C144" s="65" t="s">
        <v>182</v>
      </c>
      <c r="D144" s="12">
        <v>143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>
        <v>0</v>
      </c>
      <c r="CC144" s="13">
        <v>0</v>
      </c>
      <c r="CD144" s="13">
        <v>0</v>
      </c>
      <c r="CE144" s="13">
        <v>0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29">
        <v>0</v>
      </c>
      <c r="CS144" s="29">
        <v>0</v>
      </c>
      <c r="CT144" s="29">
        <v>0</v>
      </c>
      <c r="CU144" s="29">
        <v>148.07999123640002</v>
      </c>
      <c r="CV144" s="29">
        <v>253.493322216</v>
      </c>
      <c r="CW144" s="29">
        <v>0</v>
      </c>
      <c r="CX144" s="29">
        <v>0</v>
      </c>
      <c r="CY144" s="30">
        <v>259.60982601199998</v>
      </c>
      <c r="CZ144" s="30">
        <v>1544.7477634480001</v>
      </c>
      <c r="DA144" s="30">
        <v>148.44919375200001</v>
      </c>
      <c r="DB144" s="30">
        <v>52.382028034800008</v>
      </c>
      <c r="DC144" s="30">
        <v>0</v>
      </c>
      <c r="DD144" s="13">
        <v>0</v>
      </c>
      <c r="DE144" s="13">
        <v>0</v>
      </c>
      <c r="DF144" s="13">
        <v>0</v>
      </c>
      <c r="DG144" s="13">
        <v>0</v>
      </c>
      <c r="DH144" s="13">
        <v>0</v>
      </c>
      <c r="DI144" s="13">
        <v>0</v>
      </c>
      <c r="DJ144" s="13">
        <v>0</v>
      </c>
      <c r="DK144" s="13">
        <v>0</v>
      </c>
      <c r="DL144" s="13">
        <v>0</v>
      </c>
      <c r="DM144" s="13">
        <v>0</v>
      </c>
      <c r="DN144" s="13">
        <v>0</v>
      </c>
      <c r="DO144" s="13">
        <v>0</v>
      </c>
      <c r="DP144" s="13">
        <v>0</v>
      </c>
      <c r="DQ144" s="13">
        <v>0</v>
      </c>
      <c r="DR144" s="13">
        <v>0</v>
      </c>
      <c r="DS144" s="13">
        <v>0</v>
      </c>
      <c r="DT144" s="13">
        <v>0</v>
      </c>
      <c r="DU144" s="13">
        <v>0</v>
      </c>
      <c r="DV144" s="13">
        <v>0</v>
      </c>
      <c r="DW144" s="13">
        <v>0</v>
      </c>
      <c r="DX144" s="13">
        <v>0</v>
      </c>
      <c r="DY144" s="13">
        <v>0</v>
      </c>
      <c r="DZ144" s="13">
        <v>0</v>
      </c>
      <c r="EA144" s="41">
        <v>0</v>
      </c>
      <c r="EB144" s="31">
        <v>10.090660712280002</v>
      </c>
      <c r="EC144" s="31">
        <v>22.074653382000001</v>
      </c>
      <c r="ED144" s="31">
        <v>26.586867317999999</v>
      </c>
      <c r="EE144" s="31">
        <v>63.099314109200009</v>
      </c>
      <c r="EF144" s="31">
        <v>58.272236734399996</v>
      </c>
      <c r="EG144" s="31">
        <v>87.643409614000007</v>
      </c>
      <c r="EH144" s="31">
        <v>127.55398797520002</v>
      </c>
      <c r="EI144" s="31">
        <v>159.73221075160001</v>
      </c>
      <c r="EJ144" s="31">
        <v>201.9707434108</v>
      </c>
      <c r="EK144" s="31">
        <v>228.72849790800001</v>
      </c>
      <c r="EL144" s="19">
        <v>66.105343602000005</v>
      </c>
      <c r="EM144" s="27">
        <v>469.93804828399999</v>
      </c>
      <c r="EN144" s="27">
        <v>2.3509836438799998</v>
      </c>
      <c r="EO144" s="27">
        <v>1.5616411371480001</v>
      </c>
      <c r="EP144" s="27">
        <v>1.17571702E-2</v>
      </c>
      <c r="EQ144" s="27">
        <v>7.5639643918400008</v>
      </c>
      <c r="ER144" s="27">
        <v>8.546597747840001E-4</v>
      </c>
      <c r="ES144" s="32">
        <v>0</v>
      </c>
      <c r="ET144" s="13">
        <v>0</v>
      </c>
      <c r="EU144" s="13">
        <v>0</v>
      </c>
      <c r="EV144" s="13">
        <v>0</v>
      </c>
      <c r="EW144" s="13">
        <v>0</v>
      </c>
      <c r="EX144" s="13">
        <v>0</v>
      </c>
      <c r="EY144" s="13">
        <v>0</v>
      </c>
      <c r="EZ144" s="13">
        <v>0</v>
      </c>
      <c r="FA144" s="13">
        <v>0</v>
      </c>
      <c r="FB144" s="13">
        <v>0</v>
      </c>
      <c r="FC144" s="13">
        <v>0</v>
      </c>
      <c r="FD144" s="13">
        <v>0</v>
      </c>
      <c r="FE144" s="13">
        <v>0</v>
      </c>
      <c r="FF144" s="33">
        <v>2.7624372188800002</v>
      </c>
      <c r="FG144" s="33">
        <v>10.298058693293084</v>
      </c>
      <c r="FH144" s="14">
        <f t="shared" si="3"/>
        <v>3953.1077954156967</v>
      </c>
    </row>
    <row r="145" spans="1:164">
      <c r="A145" s="86"/>
      <c r="C145" s="65" t="s">
        <v>183</v>
      </c>
      <c r="D145" s="12">
        <v>144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13">
        <v>0</v>
      </c>
      <c r="CC145" s="13">
        <v>0</v>
      </c>
      <c r="CD145" s="13">
        <v>0</v>
      </c>
      <c r="CE145" s="13">
        <v>0</v>
      </c>
      <c r="CF145" s="13">
        <v>0</v>
      </c>
      <c r="CG145" s="13">
        <v>0</v>
      </c>
      <c r="CH145" s="13">
        <v>0</v>
      </c>
      <c r="CI145" s="13">
        <v>0</v>
      </c>
      <c r="CJ145" s="13">
        <v>0</v>
      </c>
      <c r="CK145" s="13">
        <v>0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29">
        <v>0</v>
      </c>
      <c r="CS145" s="29">
        <v>0</v>
      </c>
      <c r="CT145" s="29">
        <v>0</v>
      </c>
      <c r="CU145" s="29">
        <v>5.5017493675200008E-2</v>
      </c>
      <c r="CV145" s="29">
        <v>14.07861670856</v>
      </c>
      <c r="CW145" s="29">
        <v>0</v>
      </c>
      <c r="CX145" s="29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13">
        <v>0</v>
      </c>
      <c r="DE145" s="13">
        <v>0</v>
      </c>
      <c r="DF145" s="13">
        <v>0</v>
      </c>
      <c r="DG145" s="13">
        <v>0</v>
      </c>
      <c r="DH145" s="13">
        <v>0</v>
      </c>
      <c r="DI145" s="13">
        <v>0</v>
      </c>
      <c r="DJ145" s="13">
        <v>0</v>
      </c>
      <c r="DK145" s="13">
        <v>0</v>
      </c>
      <c r="DL145" s="13">
        <v>0</v>
      </c>
      <c r="DM145" s="13">
        <v>0</v>
      </c>
      <c r="DN145" s="13">
        <v>0</v>
      </c>
      <c r="DO145" s="13">
        <v>0</v>
      </c>
      <c r="DP145" s="13">
        <v>0</v>
      </c>
      <c r="DQ145" s="13">
        <v>0</v>
      </c>
      <c r="DR145" s="13">
        <v>0</v>
      </c>
      <c r="DS145" s="13">
        <v>0</v>
      </c>
      <c r="DT145" s="13">
        <v>0</v>
      </c>
      <c r="DU145" s="13">
        <v>0</v>
      </c>
      <c r="DV145" s="13">
        <v>0</v>
      </c>
      <c r="DW145" s="13">
        <v>0</v>
      </c>
      <c r="DX145" s="13">
        <v>0</v>
      </c>
      <c r="DY145" s="13">
        <v>0</v>
      </c>
      <c r="DZ145" s="13">
        <v>0</v>
      </c>
      <c r="EA145" s="41">
        <v>0</v>
      </c>
      <c r="EB145" s="31">
        <v>1.298082864348</v>
      </c>
      <c r="EC145" s="31">
        <v>2.9323845300000002</v>
      </c>
      <c r="ED145" s="31">
        <v>3.4356751778799999</v>
      </c>
      <c r="EE145" s="31">
        <v>8.1748749041600011</v>
      </c>
      <c r="EF145" s="31">
        <v>7.6953729395200003</v>
      </c>
      <c r="EG145" s="31">
        <v>11.345164401040002</v>
      </c>
      <c r="EH145" s="31">
        <v>15.957678965080001</v>
      </c>
      <c r="EI145" s="31">
        <v>20.38160354008</v>
      </c>
      <c r="EJ145" s="31">
        <v>26.5001760024</v>
      </c>
      <c r="EK145" s="31">
        <v>30.703505450800002</v>
      </c>
      <c r="EL145" s="19">
        <v>0</v>
      </c>
      <c r="EM145" s="27">
        <v>0</v>
      </c>
      <c r="EN145" s="27">
        <v>5.2456427866000004</v>
      </c>
      <c r="EO145" s="27">
        <v>0</v>
      </c>
      <c r="EP145" s="27">
        <v>85.639355276000003</v>
      </c>
      <c r="EQ145" s="27">
        <v>37.256574910799998</v>
      </c>
      <c r="ER145" s="27">
        <v>4.7234839458000009</v>
      </c>
      <c r="ES145" s="32">
        <v>0</v>
      </c>
      <c r="ET145" s="13">
        <v>0</v>
      </c>
      <c r="EU145" s="13">
        <v>0</v>
      </c>
      <c r="EV145" s="13">
        <v>0</v>
      </c>
      <c r="EW145" s="13">
        <v>0</v>
      </c>
      <c r="EX145" s="13">
        <v>0</v>
      </c>
      <c r="EY145" s="13">
        <v>0</v>
      </c>
      <c r="EZ145" s="13">
        <v>0</v>
      </c>
      <c r="FA145" s="13">
        <v>0</v>
      </c>
      <c r="FB145" s="13">
        <v>0</v>
      </c>
      <c r="FC145" s="13">
        <v>0</v>
      </c>
      <c r="FD145" s="13">
        <v>0</v>
      </c>
      <c r="FE145" s="13">
        <v>0</v>
      </c>
      <c r="FF145" s="33">
        <v>18.036883374720002</v>
      </c>
      <c r="FG145" s="33">
        <v>17.416224378080823</v>
      </c>
      <c r="FH145" s="14">
        <f t="shared" si="3"/>
        <v>310.87631764954403</v>
      </c>
    </row>
    <row r="146" spans="1:164">
      <c r="A146" s="86"/>
      <c r="C146" s="65" t="s">
        <v>184</v>
      </c>
      <c r="D146" s="12">
        <v>145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0</v>
      </c>
      <c r="CF146" s="13">
        <v>0</v>
      </c>
      <c r="CG146" s="13">
        <v>0</v>
      </c>
      <c r="CH146" s="13">
        <v>0</v>
      </c>
      <c r="CI146" s="13">
        <v>0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29">
        <v>0</v>
      </c>
      <c r="CS146" s="29">
        <v>0</v>
      </c>
      <c r="CT146" s="29">
        <v>0</v>
      </c>
      <c r="CU146" s="29">
        <v>0</v>
      </c>
      <c r="CV146" s="29">
        <v>400.074349708</v>
      </c>
      <c r="CW146" s="29">
        <v>10.757752543240001</v>
      </c>
      <c r="CX146" s="29">
        <v>4063.97982804</v>
      </c>
      <c r="CY146" s="30">
        <v>0.95532933540000009</v>
      </c>
      <c r="CZ146" s="30">
        <v>51.928758551599998</v>
      </c>
      <c r="DA146" s="30">
        <v>49.889008056400002</v>
      </c>
      <c r="DB146" s="30">
        <v>21.252523190800002</v>
      </c>
      <c r="DC146" s="30">
        <v>0</v>
      </c>
      <c r="DD146" s="13">
        <v>0</v>
      </c>
      <c r="DE146" s="13">
        <v>0</v>
      </c>
      <c r="DF146" s="13">
        <v>0</v>
      </c>
      <c r="DG146" s="13">
        <v>0</v>
      </c>
      <c r="DH146" s="13">
        <v>0</v>
      </c>
      <c r="DI146" s="13">
        <v>0</v>
      </c>
      <c r="DJ146" s="13">
        <v>0</v>
      </c>
      <c r="DK146" s="13">
        <v>0</v>
      </c>
      <c r="DL146" s="13">
        <v>0</v>
      </c>
      <c r="DM146" s="13">
        <v>0</v>
      </c>
      <c r="DN146" s="13">
        <v>0</v>
      </c>
      <c r="DO146" s="13">
        <v>0</v>
      </c>
      <c r="DP146" s="13">
        <v>0</v>
      </c>
      <c r="DQ146" s="13">
        <v>0</v>
      </c>
      <c r="DR146" s="13">
        <v>0</v>
      </c>
      <c r="DS146" s="13">
        <v>0</v>
      </c>
      <c r="DT146" s="13">
        <v>0</v>
      </c>
      <c r="DU146" s="13">
        <v>0</v>
      </c>
      <c r="DV146" s="13">
        <v>0</v>
      </c>
      <c r="DW146" s="13">
        <v>0</v>
      </c>
      <c r="DX146" s="13">
        <v>0</v>
      </c>
      <c r="DY146" s="13">
        <v>0</v>
      </c>
      <c r="DZ146" s="13">
        <v>0</v>
      </c>
      <c r="EA146" s="41">
        <v>0</v>
      </c>
      <c r="EB146" s="31">
        <v>36.532957876000005</v>
      </c>
      <c r="EC146" s="31">
        <v>94.859399194400012</v>
      </c>
      <c r="ED146" s="31">
        <v>120.7787474972</v>
      </c>
      <c r="EE146" s="31">
        <v>161.99193172599999</v>
      </c>
      <c r="EF146" s="31">
        <v>186.06548992360001</v>
      </c>
      <c r="EG146" s="31">
        <v>302.14498915600001</v>
      </c>
      <c r="EH146" s="31">
        <v>374.66740856400003</v>
      </c>
      <c r="EI146" s="31">
        <v>526.52716503600004</v>
      </c>
      <c r="EJ146" s="31">
        <v>716.17463806000001</v>
      </c>
      <c r="EK146" s="31">
        <v>1371.7462329880002</v>
      </c>
      <c r="EL146" s="19">
        <v>34.4015816804</v>
      </c>
      <c r="EM146" s="27">
        <v>1173.7955878920002</v>
      </c>
      <c r="EN146" s="27">
        <v>91.800242544</v>
      </c>
      <c r="EO146" s="27">
        <v>2.4536570352800005</v>
      </c>
      <c r="EP146" s="24">
        <v>98.140507994000004</v>
      </c>
      <c r="EQ146" s="24">
        <v>3.8399915926800001</v>
      </c>
      <c r="ER146" s="24">
        <v>2.0104332199920001</v>
      </c>
      <c r="ES146" s="32">
        <v>0</v>
      </c>
      <c r="ET146" s="13">
        <v>0</v>
      </c>
      <c r="EU146" s="13">
        <v>0</v>
      </c>
      <c r="EV146" s="13">
        <v>0</v>
      </c>
      <c r="EW146" s="13">
        <v>0</v>
      </c>
      <c r="EX146" s="13">
        <v>0</v>
      </c>
      <c r="EY146" s="13">
        <v>0</v>
      </c>
      <c r="EZ146" s="13">
        <v>0</v>
      </c>
      <c r="FA146" s="13">
        <v>0</v>
      </c>
      <c r="FB146" s="13">
        <v>0</v>
      </c>
      <c r="FC146" s="13">
        <v>0</v>
      </c>
      <c r="FD146" s="13">
        <v>0</v>
      </c>
      <c r="FE146" s="13">
        <v>0</v>
      </c>
      <c r="FF146" s="33">
        <v>244.0181786585913</v>
      </c>
      <c r="FG146" s="33">
        <v>82.866106549935552</v>
      </c>
      <c r="FH146" s="14">
        <f t="shared" si="3"/>
        <v>10223.65279661352</v>
      </c>
    </row>
    <row r="147" spans="1:164">
      <c r="A147" s="86"/>
      <c r="C147" s="65" t="s">
        <v>185</v>
      </c>
      <c r="D147" s="12">
        <v>146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0</v>
      </c>
      <c r="CC147" s="13">
        <v>0</v>
      </c>
      <c r="CD147" s="13">
        <v>0</v>
      </c>
      <c r="CE147" s="13">
        <v>0</v>
      </c>
      <c r="CF147" s="13">
        <v>0</v>
      </c>
      <c r="CG147" s="13">
        <v>0</v>
      </c>
      <c r="CH147" s="13">
        <v>0</v>
      </c>
      <c r="CI147" s="13">
        <v>0</v>
      </c>
      <c r="CJ147" s="13">
        <v>0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29">
        <v>0</v>
      </c>
      <c r="CS147" s="29">
        <v>0</v>
      </c>
      <c r="CT147" s="29">
        <v>0</v>
      </c>
      <c r="CU147" s="29">
        <v>-70.110914722800004</v>
      </c>
      <c r="CV147" s="29">
        <v>854.18261599599998</v>
      </c>
      <c r="CW147" s="29">
        <v>1339.3474018880001</v>
      </c>
      <c r="CX147" s="29">
        <v>360.525519476</v>
      </c>
      <c r="CY147" s="30">
        <v>0.80686011061600005</v>
      </c>
      <c r="CZ147" s="30">
        <v>27.848721909600002</v>
      </c>
      <c r="DA147" s="30">
        <v>6.9091411535200002</v>
      </c>
      <c r="DB147" s="30">
        <v>70.975293079600007</v>
      </c>
      <c r="DC147" s="30">
        <v>0</v>
      </c>
      <c r="DD147" s="13">
        <v>0</v>
      </c>
      <c r="DE147" s="13">
        <v>0</v>
      </c>
      <c r="DF147" s="13">
        <v>0</v>
      </c>
      <c r="DG147" s="13">
        <v>0</v>
      </c>
      <c r="DH147" s="13">
        <v>0</v>
      </c>
      <c r="DI147" s="13">
        <v>0</v>
      </c>
      <c r="DJ147" s="13">
        <v>0</v>
      </c>
      <c r="DK147" s="13">
        <v>0</v>
      </c>
      <c r="DL147" s="13">
        <v>0</v>
      </c>
      <c r="DM147" s="13">
        <v>0</v>
      </c>
      <c r="DN147" s="13">
        <v>0</v>
      </c>
      <c r="DO147" s="13">
        <v>0</v>
      </c>
      <c r="DP147" s="13">
        <v>0</v>
      </c>
      <c r="DQ147" s="13">
        <v>0</v>
      </c>
      <c r="DR147" s="13">
        <v>0</v>
      </c>
      <c r="DS147" s="13">
        <v>0</v>
      </c>
      <c r="DT147" s="13">
        <v>0</v>
      </c>
      <c r="DU147" s="13">
        <v>0</v>
      </c>
      <c r="DV147" s="13">
        <v>0</v>
      </c>
      <c r="DW147" s="13">
        <v>0</v>
      </c>
      <c r="DX147" s="13">
        <v>0</v>
      </c>
      <c r="DY147" s="13">
        <v>0</v>
      </c>
      <c r="DZ147" s="13">
        <v>0</v>
      </c>
      <c r="EA147" s="41">
        <v>0</v>
      </c>
      <c r="EB147" s="31">
        <v>6.4015297442400003</v>
      </c>
      <c r="EC147" s="31">
        <v>17.574488150120001</v>
      </c>
      <c r="ED147" s="31">
        <v>21.3279405796</v>
      </c>
      <c r="EE147" s="31">
        <v>28.507603938800003</v>
      </c>
      <c r="EF147" s="31">
        <v>32.697991741199999</v>
      </c>
      <c r="EG147" s="31">
        <v>52.982566392000003</v>
      </c>
      <c r="EH147" s="31">
        <v>65.5696187116</v>
      </c>
      <c r="EI147" s="31">
        <v>91.9210513588</v>
      </c>
      <c r="EJ147" s="31">
        <v>124.50286661240001</v>
      </c>
      <c r="EK147" s="31">
        <v>237.457881988</v>
      </c>
      <c r="EL147" s="19">
        <v>17.335508735440001</v>
      </c>
      <c r="EM147" s="27">
        <v>269.742681468</v>
      </c>
      <c r="EN147" s="27">
        <v>85.451789208800008</v>
      </c>
      <c r="EO147" s="27">
        <v>0.43610657969600003</v>
      </c>
      <c r="EP147" s="24">
        <v>4989.4976301600009</v>
      </c>
      <c r="EQ147" s="24">
        <v>41.2107387876</v>
      </c>
      <c r="ER147" s="24">
        <v>179.51300055920001</v>
      </c>
      <c r="ES147" s="32">
        <v>0</v>
      </c>
      <c r="ET147" s="13">
        <v>0</v>
      </c>
      <c r="EU147" s="13">
        <v>0</v>
      </c>
      <c r="EV147" s="13">
        <v>0</v>
      </c>
      <c r="EW147" s="13">
        <v>0</v>
      </c>
      <c r="EX147" s="13">
        <v>0</v>
      </c>
      <c r="EY147" s="13">
        <v>0</v>
      </c>
      <c r="EZ147" s="13">
        <v>0</v>
      </c>
      <c r="FA147" s="13">
        <v>0</v>
      </c>
      <c r="FB147" s="13">
        <v>0</v>
      </c>
      <c r="FC147" s="13">
        <v>0</v>
      </c>
      <c r="FD147" s="13">
        <v>0</v>
      </c>
      <c r="FE147" s="13">
        <v>0</v>
      </c>
      <c r="FF147" s="33">
        <v>683.53120835599998</v>
      </c>
      <c r="FG147" s="33">
        <v>103.07141018667883</v>
      </c>
      <c r="FH147" s="14">
        <f t="shared" si="3"/>
        <v>9639.2182521487139</v>
      </c>
    </row>
    <row r="148" spans="1:164">
      <c r="A148" s="86"/>
      <c r="C148" s="65" t="s">
        <v>186</v>
      </c>
      <c r="D148" s="12">
        <v>147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13"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13">
        <v>0</v>
      </c>
      <c r="CC148" s="13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29">
        <v>0</v>
      </c>
      <c r="CS148" s="29">
        <v>0</v>
      </c>
      <c r="CT148" s="29">
        <v>0</v>
      </c>
      <c r="CU148" s="29">
        <v>-3.9104583638400001</v>
      </c>
      <c r="CV148" s="29">
        <v>26.966120223600004</v>
      </c>
      <c r="CW148" s="29">
        <v>0</v>
      </c>
      <c r="CX148" s="29">
        <v>0</v>
      </c>
      <c r="CY148" s="30">
        <v>6.6380438766400003</v>
      </c>
      <c r="CZ148" s="30">
        <v>28.235543469600003</v>
      </c>
      <c r="DA148" s="30">
        <v>0</v>
      </c>
      <c r="DB148" s="30">
        <v>0</v>
      </c>
      <c r="DC148" s="30">
        <v>0</v>
      </c>
      <c r="DD148" s="13">
        <v>0</v>
      </c>
      <c r="DE148" s="13">
        <v>0</v>
      </c>
      <c r="DF148" s="13">
        <v>0</v>
      </c>
      <c r="DG148" s="13">
        <v>0</v>
      </c>
      <c r="DH148" s="13">
        <v>0</v>
      </c>
      <c r="DI148" s="13">
        <v>0</v>
      </c>
      <c r="DJ148" s="13">
        <v>0</v>
      </c>
      <c r="DK148" s="13">
        <v>0</v>
      </c>
      <c r="DL148" s="13">
        <v>0</v>
      </c>
      <c r="DM148" s="13">
        <v>0</v>
      </c>
      <c r="DN148" s="13">
        <v>0</v>
      </c>
      <c r="DO148" s="13">
        <v>0</v>
      </c>
      <c r="DP148" s="13">
        <v>0</v>
      </c>
      <c r="DQ148" s="13">
        <v>0</v>
      </c>
      <c r="DR148" s="13">
        <v>0</v>
      </c>
      <c r="DS148" s="13">
        <v>0</v>
      </c>
      <c r="DT148" s="13">
        <v>0</v>
      </c>
      <c r="DU148" s="13">
        <v>0</v>
      </c>
      <c r="DV148" s="13">
        <v>0</v>
      </c>
      <c r="DW148" s="13">
        <v>0</v>
      </c>
      <c r="DX148" s="13">
        <v>0</v>
      </c>
      <c r="DY148" s="13">
        <v>0</v>
      </c>
      <c r="DZ148" s="13">
        <v>0</v>
      </c>
      <c r="EA148" s="41">
        <v>0</v>
      </c>
      <c r="EB148" s="31">
        <v>119.26071863520001</v>
      </c>
      <c r="EC148" s="31">
        <v>93.040488950799997</v>
      </c>
      <c r="ED148" s="31">
        <v>181.43282714880002</v>
      </c>
      <c r="EE148" s="31">
        <v>237.88996151999999</v>
      </c>
      <c r="EF148" s="31">
        <v>287.82927596800005</v>
      </c>
      <c r="EG148" s="31">
        <v>457.91497708400004</v>
      </c>
      <c r="EH148" s="31">
        <v>614.26402774799999</v>
      </c>
      <c r="EI148" s="31">
        <v>1003.3661431920001</v>
      </c>
      <c r="EJ148" s="31">
        <v>991.63020245999996</v>
      </c>
      <c r="EK148" s="31">
        <v>2026.9379722520002</v>
      </c>
      <c r="EL148" s="19">
        <v>1.9126526109360003</v>
      </c>
      <c r="EM148" s="27">
        <v>10.772263063440001</v>
      </c>
      <c r="EN148" s="27">
        <v>0.11998647873560001</v>
      </c>
      <c r="EO148" s="27">
        <v>0</v>
      </c>
      <c r="EP148" s="24">
        <v>4296.5286064399997</v>
      </c>
      <c r="EQ148" s="24">
        <v>40.688405661600001</v>
      </c>
      <c r="ER148" s="24">
        <v>164.53057130600001</v>
      </c>
      <c r="ES148" s="32">
        <v>0</v>
      </c>
      <c r="ET148" s="13">
        <v>0</v>
      </c>
      <c r="EU148" s="13">
        <v>0</v>
      </c>
      <c r="EV148" s="13">
        <v>0</v>
      </c>
      <c r="EW148" s="13">
        <v>0</v>
      </c>
      <c r="EX148" s="13">
        <v>0</v>
      </c>
      <c r="EY148" s="13">
        <v>0</v>
      </c>
      <c r="EZ148" s="13">
        <v>0</v>
      </c>
      <c r="FA148" s="13">
        <v>0</v>
      </c>
      <c r="FB148" s="13">
        <v>0</v>
      </c>
      <c r="FC148" s="13">
        <v>0</v>
      </c>
      <c r="FD148" s="13">
        <v>0</v>
      </c>
      <c r="FE148" s="13">
        <v>0</v>
      </c>
      <c r="FF148" s="33">
        <v>0</v>
      </c>
      <c r="FG148" s="33">
        <v>20.341594385473055</v>
      </c>
      <c r="FH148" s="14">
        <f t="shared" si="3"/>
        <v>10606.389924110985</v>
      </c>
    </row>
    <row r="149" spans="1:164">
      <c r="A149" s="15"/>
      <c r="C149" s="66" t="s">
        <v>196</v>
      </c>
      <c r="D149" s="12">
        <v>148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0</v>
      </c>
      <c r="CC149" s="13">
        <v>0</v>
      </c>
      <c r="CD149" s="13">
        <v>0</v>
      </c>
      <c r="CE149" s="13">
        <v>0</v>
      </c>
      <c r="CF149" s="13"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0</v>
      </c>
      <c r="DG149" s="13">
        <v>0</v>
      </c>
      <c r="DH149" s="13">
        <v>0</v>
      </c>
      <c r="DI149" s="13">
        <v>0</v>
      </c>
      <c r="DJ149" s="13">
        <v>0</v>
      </c>
      <c r="DK149" s="13">
        <v>0</v>
      </c>
      <c r="DL149" s="13">
        <v>0</v>
      </c>
      <c r="DM149" s="13">
        <v>0</v>
      </c>
      <c r="DN149" s="13">
        <v>0</v>
      </c>
      <c r="DO149" s="13">
        <v>0</v>
      </c>
      <c r="DP149" s="13">
        <v>0</v>
      </c>
      <c r="DQ149" s="13">
        <v>0</v>
      </c>
      <c r="DR149" s="13">
        <v>0</v>
      </c>
      <c r="DS149" s="13">
        <v>0</v>
      </c>
      <c r="DT149" s="13">
        <v>0</v>
      </c>
      <c r="DU149" s="13">
        <v>0</v>
      </c>
      <c r="DV149" s="13">
        <v>0</v>
      </c>
      <c r="DW149" s="13">
        <v>0</v>
      </c>
      <c r="DX149" s="13">
        <v>0</v>
      </c>
      <c r="DY149" s="13">
        <v>0</v>
      </c>
      <c r="DZ149" s="13">
        <v>0</v>
      </c>
      <c r="EA149" s="40">
        <v>0</v>
      </c>
      <c r="EB149" s="26">
        <v>0</v>
      </c>
      <c r="EC149" s="26">
        <v>0</v>
      </c>
      <c r="ED149" s="26">
        <v>0</v>
      </c>
      <c r="EE149" s="26">
        <v>0</v>
      </c>
      <c r="EF149" s="26">
        <v>0</v>
      </c>
      <c r="EG149" s="26">
        <v>0</v>
      </c>
      <c r="EH149" s="26">
        <v>0</v>
      </c>
      <c r="EI149" s="26">
        <v>0</v>
      </c>
      <c r="EJ149" s="26">
        <v>0</v>
      </c>
      <c r="EK149" s="26">
        <v>0</v>
      </c>
      <c r="EL149" s="26">
        <v>0</v>
      </c>
      <c r="EM149" s="26">
        <v>0</v>
      </c>
      <c r="EN149" s="26">
        <v>0</v>
      </c>
      <c r="EO149" s="26">
        <v>194.44312006320001</v>
      </c>
      <c r="EP149" s="26">
        <v>1636.7953760296014</v>
      </c>
      <c r="EQ149" s="26">
        <v>3885.6171875199998</v>
      </c>
      <c r="ER149" s="26">
        <v>189.90079513120003</v>
      </c>
      <c r="ES149" s="32">
        <v>0</v>
      </c>
      <c r="ET149" s="13">
        <v>0</v>
      </c>
      <c r="EU149" s="13">
        <v>0</v>
      </c>
      <c r="EV149" s="13">
        <v>0</v>
      </c>
      <c r="EW149" s="13">
        <v>0</v>
      </c>
      <c r="EX149" s="13">
        <v>0</v>
      </c>
      <c r="EY149" s="13">
        <v>0</v>
      </c>
      <c r="EZ149" s="13">
        <v>0</v>
      </c>
      <c r="FA149" s="13">
        <v>0</v>
      </c>
      <c r="FB149" s="13">
        <v>0</v>
      </c>
      <c r="FC149" s="13">
        <v>0</v>
      </c>
      <c r="FD149" s="13">
        <v>0</v>
      </c>
      <c r="FE149" s="13">
        <v>0</v>
      </c>
      <c r="FF149" s="13">
        <v>0</v>
      </c>
      <c r="FG149" s="13">
        <v>0</v>
      </c>
      <c r="FH149" s="14">
        <f t="shared" si="3"/>
        <v>5906.7564787440006</v>
      </c>
    </row>
    <row r="150" spans="1:164">
      <c r="A150" s="87" t="s">
        <v>210</v>
      </c>
      <c r="C150" s="67" t="s">
        <v>197</v>
      </c>
      <c r="D150" s="12">
        <v>149</v>
      </c>
      <c r="E150" s="19">
        <v>1569.4359999999999</v>
      </c>
      <c r="F150" s="19">
        <v>18.231999999999999</v>
      </c>
      <c r="G150" s="19">
        <v>44.944000000000003</v>
      </c>
      <c r="H150" s="19">
        <v>236.16800000000003</v>
      </c>
      <c r="I150" s="19">
        <v>3211.5880000000002</v>
      </c>
      <c r="J150" s="19">
        <v>2017.816</v>
      </c>
      <c r="K150" s="19">
        <v>466.82400000000001</v>
      </c>
      <c r="L150" s="19">
        <v>626.88400000000001</v>
      </c>
      <c r="M150" s="19">
        <v>456.86</v>
      </c>
      <c r="N150" s="19">
        <v>1403.652</v>
      </c>
      <c r="O150" s="19">
        <v>1113</v>
      </c>
      <c r="P150" s="19">
        <v>282.17200000000003</v>
      </c>
      <c r="Q150" s="19">
        <v>762.14</v>
      </c>
      <c r="R150" s="19">
        <v>1405.9840000000002</v>
      </c>
      <c r="S150" s="19">
        <v>965.87200000000007</v>
      </c>
      <c r="T150" s="19">
        <v>2401.7480000000005</v>
      </c>
      <c r="U150" s="19">
        <v>344.5</v>
      </c>
      <c r="V150" s="19">
        <v>613.95200000000011</v>
      </c>
      <c r="W150" s="19">
        <v>1372.7</v>
      </c>
      <c r="X150" s="19">
        <v>577.91200000000003</v>
      </c>
      <c r="Y150" s="19">
        <v>271.14800000000002</v>
      </c>
      <c r="Z150" s="19">
        <v>828.49600000000009</v>
      </c>
      <c r="AA150" s="19">
        <v>828.92000000000007</v>
      </c>
      <c r="AB150" s="19">
        <v>279.62800000000004</v>
      </c>
      <c r="AC150" s="19">
        <v>220.05600000000001</v>
      </c>
      <c r="AD150" s="19">
        <v>624.12799999999993</v>
      </c>
      <c r="AE150" s="19">
        <v>7004.2680000000009</v>
      </c>
      <c r="AF150" s="19">
        <v>1311.432</v>
      </c>
      <c r="AG150" s="19">
        <v>2674.8040000000001</v>
      </c>
      <c r="AH150" s="19">
        <v>3362.5320000000002</v>
      </c>
      <c r="AI150" s="19">
        <v>2437.576</v>
      </c>
      <c r="AJ150" s="19">
        <v>149.672</v>
      </c>
      <c r="AK150" s="19">
        <v>208.18400000000003</v>
      </c>
      <c r="AL150" s="19">
        <v>538.05600000000004</v>
      </c>
      <c r="AM150" s="19">
        <v>6.572000000000001</v>
      </c>
      <c r="AN150" s="19">
        <v>56.392000000000003</v>
      </c>
      <c r="AO150" s="19">
        <v>204.58</v>
      </c>
      <c r="AP150" s="19">
        <v>257.15600000000001</v>
      </c>
      <c r="AQ150" s="19">
        <v>713.38</v>
      </c>
      <c r="AR150" s="19">
        <v>640.24</v>
      </c>
      <c r="AS150" s="19">
        <v>435.23600000000005</v>
      </c>
      <c r="AT150" s="19">
        <v>463.85600000000005</v>
      </c>
      <c r="AU150" s="19">
        <v>33.072000000000003</v>
      </c>
      <c r="AV150" s="19">
        <v>322.66399999999999</v>
      </c>
      <c r="AW150" s="19">
        <v>305.49200000000002</v>
      </c>
      <c r="AX150" s="19">
        <v>90.524000000000015</v>
      </c>
      <c r="AY150" s="19">
        <v>418.27600000000007</v>
      </c>
      <c r="AZ150" s="19">
        <v>60.844000000000001</v>
      </c>
      <c r="BA150" s="19">
        <v>500.10800000000006</v>
      </c>
      <c r="BB150" s="19">
        <v>269.66400000000004</v>
      </c>
      <c r="BC150" s="19">
        <v>1236.808</v>
      </c>
      <c r="BD150" s="19">
        <v>0.21200000000000002</v>
      </c>
      <c r="BE150" s="19">
        <v>1.9080000000000001</v>
      </c>
      <c r="BF150" s="19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13">
        <v>0</v>
      </c>
      <c r="BQ150" s="13"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  <c r="BY150" s="13">
        <v>0</v>
      </c>
      <c r="BZ150" s="13">
        <v>0</v>
      </c>
      <c r="CA150" s="13">
        <v>0</v>
      </c>
      <c r="CB150" s="13">
        <v>0</v>
      </c>
      <c r="CC150" s="13">
        <v>0</v>
      </c>
      <c r="CD150" s="13">
        <v>0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0</v>
      </c>
      <c r="CM150" s="13">
        <v>0</v>
      </c>
      <c r="CN150" s="13">
        <v>0</v>
      </c>
      <c r="CO150" s="13">
        <v>0</v>
      </c>
      <c r="CP150" s="13">
        <v>0</v>
      </c>
      <c r="CQ150" s="13">
        <v>0</v>
      </c>
      <c r="CR150" s="13">
        <v>0</v>
      </c>
      <c r="CS150" s="13">
        <v>0</v>
      </c>
      <c r="CT150" s="13">
        <v>0</v>
      </c>
      <c r="CU150" s="13">
        <v>0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0</v>
      </c>
      <c r="DG150" s="13">
        <v>0</v>
      </c>
      <c r="DH150" s="13">
        <v>0</v>
      </c>
      <c r="DI150" s="13">
        <v>0</v>
      </c>
      <c r="DJ150" s="13">
        <v>0</v>
      </c>
      <c r="DK150" s="13">
        <v>0</v>
      </c>
      <c r="DL150" s="13">
        <v>0</v>
      </c>
      <c r="DM150" s="13">
        <v>0</v>
      </c>
      <c r="DN150" s="13">
        <v>0</v>
      </c>
      <c r="DO150" s="13">
        <v>0</v>
      </c>
      <c r="DP150" s="13">
        <v>0</v>
      </c>
      <c r="DQ150" s="13">
        <v>0</v>
      </c>
      <c r="DR150" s="13">
        <v>0</v>
      </c>
      <c r="DS150" s="13">
        <v>0</v>
      </c>
      <c r="DT150" s="13">
        <v>0</v>
      </c>
      <c r="DU150" s="13">
        <v>0</v>
      </c>
      <c r="DV150" s="13">
        <v>0</v>
      </c>
      <c r="DW150" s="13">
        <v>0</v>
      </c>
      <c r="DX150" s="13">
        <v>0</v>
      </c>
      <c r="DY150" s="13">
        <v>0</v>
      </c>
      <c r="DZ150" s="13">
        <v>0</v>
      </c>
      <c r="EA150" s="41">
        <v>-232.60673602</v>
      </c>
      <c r="EB150" s="13">
        <v>0</v>
      </c>
      <c r="EC150" s="13">
        <v>0</v>
      </c>
      <c r="ED150" s="13">
        <v>0</v>
      </c>
      <c r="EE150" s="13">
        <v>0</v>
      </c>
      <c r="EF150" s="13">
        <v>0</v>
      </c>
      <c r="EG150" s="13">
        <v>0</v>
      </c>
      <c r="EH150" s="13">
        <v>0</v>
      </c>
      <c r="EI150" s="13">
        <v>0</v>
      </c>
      <c r="EJ150" s="13">
        <v>0</v>
      </c>
      <c r="EK150" s="13">
        <v>0</v>
      </c>
      <c r="EL150" s="13">
        <v>0</v>
      </c>
      <c r="EM150" s="13">
        <v>0</v>
      </c>
      <c r="EN150" s="13">
        <v>0</v>
      </c>
      <c r="EO150" s="13">
        <v>0</v>
      </c>
      <c r="EP150" s="13">
        <v>0</v>
      </c>
      <c r="EQ150" s="13">
        <v>0</v>
      </c>
      <c r="ER150" s="13">
        <v>0</v>
      </c>
      <c r="ES150" s="13">
        <v>0</v>
      </c>
      <c r="ET150" s="13">
        <v>0</v>
      </c>
      <c r="EU150" s="13">
        <v>0</v>
      </c>
      <c r="EV150" s="13">
        <v>0</v>
      </c>
      <c r="EW150" s="13">
        <v>0</v>
      </c>
      <c r="EX150" s="13">
        <v>0</v>
      </c>
      <c r="EY150" s="13">
        <v>0</v>
      </c>
      <c r="EZ150" s="13">
        <v>0</v>
      </c>
      <c r="FA150" s="13">
        <v>0</v>
      </c>
      <c r="FB150" s="13">
        <v>0</v>
      </c>
      <c r="FC150" s="13">
        <v>0</v>
      </c>
      <c r="FD150" s="13">
        <v>0</v>
      </c>
      <c r="FE150" s="13">
        <v>0</v>
      </c>
      <c r="FF150" s="13">
        <v>0</v>
      </c>
      <c r="FG150" s="13">
        <v>0</v>
      </c>
      <c r="FH150" s="14">
        <f t="shared" si="3"/>
        <v>46415.661263979986</v>
      </c>
    </row>
    <row r="151" spans="1:164">
      <c r="A151" s="87"/>
      <c r="C151" s="67" t="s">
        <v>198</v>
      </c>
      <c r="D151" s="12">
        <v>150</v>
      </c>
      <c r="E151" s="19">
        <v>393.26000000000005</v>
      </c>
      <c r="F151" s="19">
        <v>17.384</v>
      </c>
      <c r="G151" s="19">
        <v>28.196000000000002</v>
      </c>
      <c r="H151" s="19">
        <v>944.03600000000006</v>
      </c>
      <c r="I151" s="19">
        <v>944.03600000000006</v>
      </c>
      <c r="J151" s="19">
        <v>973.29200000000014</v>
      </c>
      <c r="K151" s="19">
        <v>154.33600000000001</v>
      </c>
      <c r="L151" s="19">
        <v>211.78800000000001</v>
      </c>
      <c r="M151" s="19">
        <v>0.84800000000000009</v>
      </c>
      <c r="N151" s="19">
        <v>126.988</v>
      </c>
      <c r="O151" s="19">
        <v>707.86799999999994</v>
      </c>
      <c r="P151" s="19">
        <v>295.52800000000002</v>
      </c>
      <c r="Q151" s="19">
        <v>203.096</v>
      </c>
      <c r="R151" s="19">
        <v>177.02</v>
      </c>
      <c r="S151" s="19">
        <v>1662.7159999999999</v>
      </c>
      <c r="T151" s="19">
        <v>212.84800000000001</v>
      </c>
      <c r="U151" s="19">
        <v>717.19600000000003</v>
      </c>
      <c r="V151" s="19">
        <v>388.17200000000003</v>
      </c>
      <c r="W151" s="19">
        <v>756.20400000000006</v>
      </c>
      <c r="X151" s="19">
        <v>1105.7920000000001</v>
      </c>
      <c r="Y151" s="19">
        <v>202.88400000000001</v>
      </c>
      <c r="Z151" s="19">
        <v>308.46000000000004</v>
      </c>
      <c r="AA151" s="19">
        <v>3.18</v>
      </c>
      <c r="AB151" s="19">
        <v>153.27600000000001</v>
      </c>
      <c r="AC151" s="19">
        <v>0.63600000000000001</v>
      </c>
      <c r="AD151" s="19">
        <v>196.52400000000003</v>
      </c>
      <c r="AE151" s="19">
        <v>7.6320000000000006</v>
      </c>
      <c r="AF151" s="19">
        <v>0.21200000000000002</v>
      </c>
      <c r="AG151" s="19">
        <v>124.02000000000001</v>
      </c>
      <c r="AH151" s="19">
        <v>0</v>
      </c>
      <c r="AI151" s="19">
        <v>63.6</v>
      </c>
      <c r="AJ151" s="19">
        <v>3.6040000000000001</v>
      </c>
      <c r="AK151" s="19">
        <v>150.52000000000001</v>
      </c>
      <c r="AL151" s="19">
        <v>99.004000000000005</v>
      </c>
      <c r="AM151" s="19">
        <v>3.8160000000000003</v>
      </c>
      <c r="AN151" s="19">
        <v>54.484000000000002</v>
      </c>
      <c r="AO151" s="19">
        <v>35.616000000000007</v>
      </c>
      <c r="AP151" s="19">
        <v>18.231999999999999</v>
      </c>
      <c r="AQ151" s="19">
        <v>90.100000000000009</v>
      </c>
      <c r="AR151" s="19">
        <v>68.900000000000006</v>
      </c>
      <c r="AS151" s="19">
        <v>85.224000000000004</v>
      </c>
      <c r="AT151" s="19">
        <v>84.376000000000005</v>
      </c>
      <c r="AU151" s="19">
        <v>32.436</v>
      </c>
      <c r="AV151" s="19">
        <v>19.503999999999998</v>
      </c>
      <c r="AW151" s="19">
        <v>113.63200000000001</v>
      </c>
      <c r="AX151" s="19">
        <v>20.776000000000003</v>
      </c>
      <c r="AY151" s="19">
        <v>117.87200000000001</v>
      </c>
      <c r="AZ151" s="19">
        <v>242.952</v>
      </c>
      <c r="BA151" s="19">
        <v>0</v>
      </c>
      <c r="BB151" s="19">
        <v>0.84800000000000009</v>
      </c>
      <c r="BC151" s="19">
        <v>1.06</v>
      </c>
      <c r="BD151" s="19">
        <v>29.044</v>
      </c>
      <c r="BE151" s="19">
        <v>8.6920000000000002</v>
      </c>
      <c r="BF151" s="19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13">
        <v>0</v>
      </c>
      <c r="BQ151" s="13"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  <c r="BY151" s="13">
        <v>0</v>
      </c>
      <c r="BZ151" s="13">
        <v>0</v>
      </c>
      <c r="CA151" s="13">
        <v>0</v>
      </c>
      <c r="CB151" s="13">
        <v>0</v>
      </c>
      <c r="CC151" s="13">
        <v>0</v>
      </c>
      <c r="CD151" s="13">
        <v>0</v>
      </c>
      <c r="CE151" s="13">
        <v>0</v>
      </c>
      <c r="CF151" s="13">
        <v>0</v>
      </c>
      <c r="CG151" s="13">
        <v>0</v>
      </c>
      <c r="CH151" s="13">
        <v>0</v>
      </c>
      <c r="CI151" s="13">
        <v>0</v>
      </c>
      <c r="CJ151" s="13">
        <v>0</v>
      </c>
      <c r="CK151" s="13">
        <v>0</v>
      </c>
      <c r="CL151" s="13">
        <v>0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0</v>
      </c>
      <c r="DG151" s="13">
        <v>0</v>
      </c>
      <c r="DH151" s="13">
        <v>0</v>
      </c>
      <c r="DI151" s="13">
        <v>0</v>
      </c>
      <c r="DJ151" s="13">
        <v>0</v>
      </c>
      <c r="DK151" s="13">
        <v>0</v>
      </c>
      <c r="DL151" s="13">
        <v>0</v>
      </c>
      <c r="DM151" s="13">
        <v>0</v>
      </c>
      <c r="DN151" s="13">
        <v>0</v>
      </c>
      <c r="DO151" s="13">
        <v>0</v>
      </c>
      <c r="DP151" s="13">
        <v>0</v>
      </c>
      <c r="DQ151" s="13">
        <v>0</v>
      </c>
      <c r="DR151" s="13">
        <v>0</v>
      </c>
      <c r="DS151" s="13">
        <v>0</v>
      </c>
      <c r="DT151" s="13">
        <v>0</v>
      </c>
      <c r="DU151" s="13">
        <v>0</v>
      </c>
      <c r="DV151" s="13">
        <v>0</v>
      </c>
      <c r="DW151" s="13">
        <v>0</v>
      </c>
      <c r="DX151" s="13">
        <v>0</v>
      </c>
      <c r="DY151" s="13">
        <v>0</v>
      </c>
      <c r="DZ151" s="13">
        <v>0</v>
      </c>
      <c r="EA151" s="41">
        <v>-4206.9307028091971</v>
      </c>
      <c r="EB151" s="13">
        <v>0</v>
      </c>
      <c r="EC151" s="13">
        <v>0</v>
      </c>
      <c r="ED151" s="13">
        <v>0</v>
      </c>
      <c r="EE151" s="13">
        <v>0</v>
      </c>
      <c r="EF151" s="13">
        <v>0</v>
      </c>
      <c r="EG151" s="13">
        <v>0</v>
      </c>
      <c r="EH151" s="13">
        <v>0</v>
      </c>
      <c r="EI151" s="13">
        <v>0</v>
      </c>
      <c r="EJ151" s="13">
        <v>0</v>
      </c>
      <c r="EK151" s="13">
        <v>0</v>
      </c>
      <c r="EL151" s="13">
        <v>0</v>
      </c>
      <c r="EM151" s="13">
        <v>0</v>
      </c>
      <c r="EN151" s="13">
        <v>0</v>
      </c>
      <c r="EO151" s="13">
        <v>0</v>
      </c>
      <c r="EP151" s="13">
        <v>0</v>
      </c>
      <c r="EQ151" s="13">
        <v>0</v>
      </c>
      <c r="ER151" s="13">
        <v>0</v>
      </c>
      <c r="ES151" s="13">
        <v>0</v>
      </c>
      <c r="ET151" s="13">
        <v>0</v>
      </c>
      <c r="EU151" s="13">
        <v>0</v>
      </c>
      <c r="EV151" s="13">
        <v>0</v>
      </c>
      <c r="EW151" s="13">
        <v>0</v>
      </c>
      <c r="EX151" s="13">
        <v>0</v>
      </c>
      <c r="EY151" s="13">
        <v>0</v>
      </c>
      <c r="EZ151" s="13">
        <v>0</v>
      </c>
      <c r="FA151" s="13">
        <v>0</v>
      </c>
      <c r="FB151" s="13">
        <v>0</v>
      </c>
      <c r="FC151" s="13">
        <v>0</v>
      </c>
      <c r="FD151" s="13">
        <v>0</v>
      </c>
      <c r="FE151" s="13">
        <v>0</v>
      </c>
      <c r="FF151" s="13">
        <v>0</v>
      </c>
      <c r="FG151" s="13">
        <v>0</v>
      </c>
      <c r="FH151" s="14">
        <f t="shared" si="3"/>
        <v>8154.7892971908022</v>
      </c>
    </row>
    <row r="152" spans="1:164">
      <c r="A152" s="87"/>
      <c r="C152" s="68" t="s">
        <v>199</v>
      </c>
      <c r="D152" s="12">
        <v>151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13">
        <v>0</v>
      </c>
      <c r="BQ152" s="13"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  <c r="BY152" s="13">
        <v>0</v>
      </c>
      <c r="BZ152" s="13">
        <v>0</v>
      </c>
      <c r="CA152" s="13">
        <v>0</v>
      </c>
      <c r="CB152" s="13">
        <v>0</v>
      </c>
      <c r="CC152" s="13">
        <v>0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0</v>
      </c>
      <c r="CJ152" s="13">
        <v>0</v>
      </c>
      <c r="CK152" s="13">
        <v>0</v>
      </c>
      <c r="CL152" s="13">
        <v>0</v>
      </c>
      <c r="CM152" s="13">
        <v>0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0</v>
      </c>
      <c r="DG152" s="13">
        <v>0</v>
      </c>
      <c r="DH152" s="13">
        <v>0</v>
      </c>
      <c r="DI152" s="13">
        <v>0</v>
      </c>
      <c r="DJ152" s="13">
        <v>0</v>
      </c>
      <c r="DK152" s="13">
        <v>0</v>
      </c>
      <c r="DL152" s="13">
        <v>0</v>
      </c>
      <c r="DM152" s="13">
        <v>0</v>
      </c>
      <c r="DN152" s="13">
        <v>0</v>
      </c>
      <c r="DO152" s="13">
        <v>0</v>
      </c>
      <c r="DP152" s="13">
        <v>0</v>
      </c>
      <c r="DQ152" s="13">
        <v>0</v>
      </c>
      <c r="DR152" s="13">
        <v>0</v>
      </c>
      <c r="DS152" s="13">
        <v>0</v>
      </c>
      <c r="DT152" s="13">
        <v>0</v>
      </c>
      <c r="DU152" s="13">
        <v>0</v>
      </c>
      <c r="DV152" s="13">
        <v>0</v>
      </c>
      <c r="DW152" s="13">
        <v>0</v>
      </c>
      <c r="DX152" s="13">
        <v>0</v>
      </c>
      <c r="DY152" s="13">
        <v>0</v>
      </c>
      <c r="DZ152" s="13">
        <v>0</v>
      </c>
      <c r="EA152" s="41">
        <v>-597.32116752399997</v>
      </c>
      <c r="EB152" s="34">
        <v>21.212287901600003</v>
      </c>
      <c r="EC152" s="34">
        <v>67.465921463200004</v>
      </c>
      <c r="ED152" s="34">
        <v>106.61618989320002</v>
      </c>
      <c r="EE152" s="34">
        <v>139.12358752879999</v>
      </c>
      <c r="EF152" s="34">
        <v>135.9701124812</v>
      </c>
      <c r="EG152" s="34">
        <v>159.97928239920003</v>
      </c>
      <c r="EH152" s="34">
        <v>196.58212584200001</v>
      </c>
      <c r="EI152" s="34">
        <v>185.38188653200001</v>
      </c>
      <c r="EJ152" s="34">
        <v>256.49034374399997</v>
      </c>
      <c r="EK152" s="34">
        <v>310.08747455714797</v>
      </c>
      <c r="EL152" s="13">
        <v>0</v>
      </c>
      <c r="EM152" s="13">
        <v>0</v>
      </c>
      <c r="EN152" s="13">
        <v>0</v>
      </c>
      <c r="EO152" s="13">
        <v>0</v>
      </c>
      <c r="EP152" s="13">
        <v>0</v>
      </c>
      <c r="EQ152" s="13">
        <v>0</v>
      </c>
      <c r="ER152" s="13">
        <v>0</v>
      </c>
      <c r="ES152" s="13">
        <v>0</v>
      </c>
      <c r="ET152" s="13">
        <v>0</v>
      </c>
      <c r="EU152" s="13">
        <v>0</v>
      </c>
      <c r="EV152" s="13">
        <v>0</v>
      </c>
      <c r="EW152" s="13">
        <v>0</v>
      </c>
      <c r="EX152" s="13">
        <v>0</v>
      </c>
      <c r="EY152" s="13">
        <v>0</v>
      </c>
      <c r="EZ152" s="13">
        <v>0</v>
      </c>
      <c r="FA152" s="13">
        <v>0</v>
      </c>
      <c r="FB152" s="13">
        <v>0</v>
      </c>
      <c r="FC152" s="13">
        <v>0</v>
      </c>
      <c r="FD152" s="13">
        <v>0</v>
      </c>
      <c r="FE152" s="13">
        <v>0</v>
      </c>
      <c r="FF152" s="13">
        <v>0</v>
      </c>
      <c r="FG152" s="13">
        <v>0</v>
      </c>
      <c r="FH152" s="14">
        <f t="shared" si="3"/>
        <v>981.58804481834795</v>
      </c>
    </row>
    <row r="153" spans="1:164">
      <c r="A153" s="87"/>
      <c r="C153" s="68" t="s">
        <v>200</v>
      </c>
      <c r="D153" s="12">
        <v>152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0</v>
      </c>
      <c r="DG153" s="13">
        <v>0</v>
      </c>
      <c r="DH153" s="13">
        <v>0</v>
      </c>
      <c r="DI153" s="13">
        <v>0</v>
      </c>
      <c r="DJ153" s="13">
        <v>0</v>
      </c>
      <c r="DK153" s="13">
        <v>0</v>
      </c>
      <c r="DL153" s="13">
        <v>0</v>
      </c>
      <c r="DM153" s="13">
        <v>0</v>
      </c>
      <c r="DN153" s="13">
        <v>0</v>
      </c>
      <c r="DO153" s="13">
        <v>0</v>
      </c>
      <c r="DP153" s="13">
        <v>0</v>
      </c>
      <c r="DQ153" s="13">
        <v>0</v>
      </c>
      <c r="DR153" s="13">
        <v>0</v>
      </c>
      <c r="DS153" s="13">
        <v>0</v>
      </c>
      <c r="DT153" s="13">
        <v>0</v>
      </c>
      <c r="DU153" s="13">
        <v>0</v>
      </c>
      <c r="DV153" s="13">
        <v>0</v>
      </c>
      <c r="DW153" s="13">
        <v>0</v>
      </c>
      <c r="DX153" s="13">
        <v>0</v>
      </c>
      <c r="DY153" s="13">
        <v>0</v>
      </c>
      <c r="DZ153" s="13">
        <v>0</v>
      </c>
      <c r="EA153" s="41">
        <v>-19.615159354959999</v>
      </c>
      <c r="EB153" s="34">
        <v>10.928784393360001</v>
      </c>
      <c r="EC153" s="34">
        <v>33.214050960400002</v>
      </c>
      <c r="ED153" s="34">
        <v>35.148513881600003</v>
      </c>
      <c r="EE153" s="34">
        <v>47.892266149600005</v>
      </c>
      <c r="EF153" s="34">
        <v>45.895522440800008</v>
      </c>
      <c r="EG153" s="34">
        <v>54.793651906400001</v>
      </c>
      <c r="EH153" s="34">
        <v>69.163152547200013</v>
      </c>
      <c r="EI153" s="34">
        <v>65.002876716000003</v>
      </c>
      <c r="EJ153" s="34">
        <v>91.299100810799999</v>
      </c>
      <c r="EK153" s="34">
        <v>109.396858133064</v>
      </c>
      <c r="EL153" s="13">
        <v>0</v>
      </c>
      <c r="EM153" s="13">
        <v>0</v>
      </c>
      <c r="EN153" s="13">
        <v>0</v>
      </c>
      <c r="EO153" s="13">
        <v>0</v>
      </c>
      <c r="EP153" s="13">
        <v>0</v>
      </c>
      <c r="EQ153" s="13">
        <v>0</v>
      </c>
      <c r="ER153" s="13">
        <v>0</v>
      </c>
      <c r="ES153" s="13">
        <v>0</v>
      </c>
      <c r="ET153" s="13">
        <v>0</v>
      </c>
      <c r="EU153" s="13">
        <v>0</v>
      </c>
      <c r="EV153" s="13">
        <v>0</v>
      </c>
      <c r="EW153" s="13">
        <v>0</v>
      </c>
      <c r="EX153" s="13">
        <v>0</v>
      </c>
      <c r="EY153" s="13">
        <v>0</v>
      </c>
      <c r="EZ153" s="13">
        <v>0</v>
      </c>
      <c r="FA153" s="13">
        <v>0</v>
      </c>
      <c r="FB153" s="13">
        <v>0</v>
      </c>
      <c r="FC153" s="13">
        <v>0</v>
      </c>
      <c r="FD153" s="13">
        <v>0</v>
      </c>
      <c r="FE153" s="13">
        <v>0</v>
      </c>
      <c r="FF153" s="13">
        <v>0</v>
      </c>
      <c r="FG153" s="13">
        <v>0</v>
      </c>
      <c r="FH153" s="14">
        <f t="shared" si="3"/>
        <v>543.119618584264</v>
      </c>
    </row>
    <row r="154" spans="1:164" ht="12" customHeight="1">
      <c r="A154" s="86" t="s">
        <v>214</v>
      </c>
      <c r="C154" s="65" t="s">
        <v>192</v>
      </c>
      <c r="D154" s="12">
        <v>153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>
        <v>0</v>
      </c>
      <c r="CC154" s="13">
        <v>0</v>
      </c>
      <c r="CD154" s="13">
        <v>0</v>
      </c>
      <c r="CE154" s="13">
        <v>0</v>
      </c>
      <c r="CF154" s="13">
        <v>0</v>
      </c>
      <c r="CG154" s="13">
        <v>0</v>
      </c>
      <c r="CH154" s="13">
        <v>0</v>
      </c>
      <c r="CI154" s="13">
        <v>0</v>
      </c>
      <c r="CJ154" s="13">
        <v>0</v>
      </c>
      <c r="CK154" s="13">
        <v>0</v>
      </c>
      <c r="CL154" s="13">
        <v>0</v>
      </c>
      <c r="CM154" s="13">
        <v>0</v>
      </c>
      <c r="CN154" s="13">
        <v>0</v>
      </c>
      <c r="CO154" s="13">
        <v>0</v>
      </c>
      <c r="CP154" s="13">
        <v>0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0</v>
      </c>
      <c r="DG154" s="13">
        <v>0</v>
      </c>
      <c r="DH154" s="13">
        <v>0</v>
      </c>
      <c r="DI154" s="13">
        <v>0</v>
      </c>
      <c r="DJ154" s="13">
        <v>0</v>
      </c>
      <c r="DK154" s="13">
        <v>0</v>
      </c>
      <c r="DL154" s="13">
        <v>0</v>
      </c>
      <c r="DM154" s="13">
        <v>0</v>
      </c>
      <c r="DN154" s="13">
        <v>0</v>
      </c>
      <c r="DO154" s="13">
        <v>0</v>
      </c>
      <c r="DP154" s="13">
        <v>0</v>
      </c>
      <c r="DQ154" s="13">
        <v>0</v>
      </c>
      <c r="DR154" s="13">
        <v>0</v>
      </c>
      <c r="DS154" s="13">
        <v>0</v>
      </c>
      <c r="DT154" s="13">
        <v>0</v>
      </c>
      <c r="DU154" s="13">
        <v>0</v>
      </c>
      <c r="DV154" s="13">
        <v>0</v>
      </c>
      <c r="DW154" s="13">
        <v>0</v>
      </c>
      <c r="DX154" s="13">
        <v>0</v>
      </c>
      <c r="DY154" s="13">
        <v>0</v>
      </c>
      <c r="DZ154" s="13">
        <v>0</v>
      </c>
      <c r="EA154" s="41">
        <v>0</v>
      </c>
      <c r="EB154" s="24">
        <v>37.400077096000004</v>
      </c>
      <c r="EC154" s="24">
        <v>631.381575548</v>
      </c>
      <c r="ED154" s="24">
        <v>43.560242779600003</v>
      </c>
      <c r="EE154" s="24">
        <v>215.64534678400003</v>
      </c>
      <c r="EF154" s="24">
        <v>220.645218172</v>
      </c>
      <c r="EG154" s="24">
        <v>295.78640425600003</v>
      </c>
      <c r="EH154" s="24">
        <v>284.47365262400001</v>
      </c>
      <c r="EI154" s="24">
        <v>412.071680292</v>
      </c>
      <c r="EJ154" s="24">
        <v>734.94920478400002</v>
      </c>
      <c r="EK154" s="24">
        <v>1211.463243332</v>
      </c>
      <c r="EL154" s="13">
        <v>0</v>
      </c>
      <c r="EM154" s="13">
        <v>0</v>
      </c>
      <c r="EN154" s="13">
        <v>0</v>
      </c>
      <c r="EO154" s="13">
        <v>0</v>
      </c>
      <c r="EP154" s="13">
        <v>0</v>
      </c>
      <c r="EQ154" s="13">
        <v>0</v>
      </c>
      <c r="ER154" s="13">
        <v>0</v>
      </c>
      <c r="ES154" s="13">
        <v>0</v>
      </c>
      <c r="ET154" s="13">
        <v>0</v>
      </c>
      <c r="EU154" s="13">
        <v>0</v>
      </c>
      <c r="EV154" s="13">
        <v>0</v>
      </c>
      <c r="EW154" s="13">
        <v>0</v>
      </c>
      <c r="EX154" s="28">
        <v>0</v>
      </c>
      <c r="EY154" s="28">
        <v>0</v>
      </c>
      <c r="EZ154" s="28">
        <v>0</v>
      </c>
      <c r="FA154" s="28">
        <v>0</v>
      </c>
      <c r="FB154" s="28">
        <v>0</v>
      </c>
      <c r="FC154" s="28">
        <v>8.3627763765600008E-3</v>
      </c>
      <c r="FD154" s="28">
        <v>37.408094471021663</v>
      </c>
      <c r="FE154" s="28">
        <v>0</v>
      </c>
      <c r="FF154" s="20">
        <v>0</v>
      </c>
      <c r="FG154" s="20">
        <v>0</v>
      </c>
      <c r="FH154" s="14">
        <f t="shared" si="3"/>
        <v>4124.7931029149986</v>
      </c>
    </row>
    <row r="155" spans="1:164">
      <c r="A155" s="86"/>
      <c r="C155" s="65" t="s">
        <v>180</v>
      </c>
      <c r="D155" s="12">
        <v>154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0</v>
      </c>
      <c r="CC155" s="13">
        <v>0</v>
      </c>
      <c r="CD155" s="13">
        <v>0</v>
      </c>
      <c r="CE155" s="13">
        <v>0</v>
      </c>
      <c r="CF155" s="13">
        <v>0</v>
      </c>
      <c r="CG155" s="13">
        <v>0</v>
      </c>
      <c r="CH155" s="13">
        <v>0</v>
      </c>
      <c r="CI155" s="13">
        <v>0</v>
      </c>
      <c r="CJ155" s="13">
        <v>0</v>
      </c>
      <c r="CK155" s="13">
        <v>0</v>
      </c>
      <c r="CL155" s="13">
        <v>0</v>
      </c>
      <c r="CM155" s="13">
        <v>0</v>
      </c>
      <c r="CN155" s="13">
        <v>0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0</v>
      </c>
      <c r="DG155" s="13">
        <v>0</v>
      </c>
      <c r="DH155" s="13">
        <v>0</v>
      </c>
      <c r="DI155" s="13">
        <v>0</v>
      </c>
      <c r="DJ155" s="13">
        <v>0</v>
      </c>
      <c r="DK155" s="13">
        <v>0</v>
      </c>
      <c r="DL155" s="13">
        <v>0</v>
      </c>
      <c r="DM155" s="13">
        <v>0</v>
      </c>
      <c r="DN155" s="13">
        <v>0</v>
      </c>
      <c r="DO155" s="13">
        <v>0</v>
      </c>
      <c r="DP155" s="13">
        <v>0</v>
      </c>
      <c r="DQ155" s="13">
        <v>0</v>
      </c>
      <c r="DR155" s="13">
        <v>0</v>
      </c>
      <c r="DS155" s="13">
        <v>0</v>
      </c>
      <c r="DT155" s="13">
        <v>0</v>
      </c>
      <c r="DU155" s="13">
        <v>0</v>
      </c>
      <c r="DV155" s="13">
        <v>0</v>
      </c>
      <c r="DW155" s="13">
        <v>0</v>
      </c>
      <c r="DX155" s="13">
        <v>0</v>
      </c>
      <c r="DY155" s="13">
        <v>0</v>
      </c>
      <c r="DZ155" s="13">
        <v>0</v>
      </c>
      <c r="EA155" s="41">
        <v>0</v>
      </c>
      <c r="EB155" s="24">
        <v>0</v>
      </c>
      <c r="EC155" s="24">
        <v>0</v>
      </c>
      <c r="ED155" s="24">
        <v>0</v>
      </c>
      <c r="EE155" s="24">
        <v>0</v>
      </c>
      <c r="EF155" s="24">
        <v>0</v>
      </c>
      <c r="EG155" s="24">
        <v>0</v>
      </c>
      <c r="EH155" s="24">
        <v>0</v>
      </c>
      <c r="EI155" s="24">
        <v>0</v>
      </c>
      <c r="EJ155" s="24">
        <v>0</v>
      </c>
      <c r="EK155" s="24">
        <v>0</v>
      </c>
      <c r="EL155" s="23">
        <v>1005.7221587212184</v>
      </c>
      <c r="EM155" s="23">
        <v>0</v>
      </c>
      <c r="EN155" s="23">
        <v>0</v>
      </c>
      <c r="EO155" s="23">
        <v>0</v>
      </c>
      <c r="EP155" s="23">
        <v>0</v>
      </c>
      <c r="EQ155" s="23">
        <v>0</v>
      </c>
      <c r="ER155" s="23">
        <v>0</v>
      </c>
      <c r="ES155" s="13">
        <v>0</v>
      </c>
      <c r="ET155" s="13">
        <v>0</v>
      </c>
      <c r="EU155" s="13">
        <v>0</v>
      </c>
      <c r="EV155" s="13">
        <v>0</v>
      </c>
      <c r="EW155" s="13">
        <v>0</v>
      </c>
      <c r="EX155" s="28">
        <v>0.311429515376</v>
      </c>
      <c r="EY155" s="28">
        <v>0</v>
      </c>
      <c r="EZ155" s="28">
        <v>0.27400087064400003</v>
      </c>
      <c r="FA155" s="28">
        <v>1.4004194916280001E-2</v>
      </c>
      <c r="FB155" s="28">
        <v>0</v>
      </c>
      <c r="FC155" s="28">
        <v>8.8538480949200016E-3</v>
      </c>
      <c r="FD155" s="28">
        <v>3.3921432653600001</v>
      </c>
      <c r="FE155" s="28">
        <v>0</v>
      </c>
      <c r="FF155" s="20">
        <v>0</v>
      </c>
      <c r="FG155" s="20">
        <v>0.19658640798760002</v>
      </c>
      <c r="FH155" s="14">
        <f t="shared" si="3"/>
        <v>1009.9191768235972</v>
      </c>
    </row>
    <row r="156" spans="1:164">
      <c r="A156" s="86"/>
      <c r="C156" s="65" t="s">
        <v>181</v>
      </c>
      <c r="D156" s="12">
        <v>155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  <c r="BY156" s="13">
        <v>0</v>
      </c>
      <c r="BZ156" s="13">
        <v>0</v>
      </c>
      <c r="CA156" s="13">
        <v>0</v>
      </c>
      <c r="CB156" s="13">
        <v>0</v>
      </c>
      <c r="CC156" s="13">
        <v>0</v>
      </c>
      <c r="CD156" s="13">
        <v>0</v>
      </c>
      <c r="CE156" s="13">
        <v>0</v>
      </c>
      <c r="CF156" s="13">
        <v>0</v>
      </c>
      <c r="CG156" s="13">
        <v>0</v>
      </c>
      <c r="CH156" s="13">
        <v>0</v>
      </c>
      <c r="CI156" s="13">
        <v>0</v>
      </c>
      <c r="CJ156" s="13">
        <v>0</v>
      </c>
      <c r="CK156" s="13">
        <v>0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0</v>
      </c>
      <c r="DG156" s="13">
        <v>0</v>
      </c>
      <c r="DH156" s="13">
        <v>0</v>
      </c>
      <c r="DI156" s="13">
        <v>0</v>
      </c>
      <c r="DJ156" s="13">
        <v>0</v>
      </c>
      <c r="DK156" s="13">
        <v>0</v>
      </c>
      <c r="DL156" s="13">
        <v>0</v>
      </c>
      <c r="DM156" s="13">
        <v>0</v>
      </c>
      <c r="DN156" s="13">
        <v>0</v>
      </c>
      <c r="DO156" s="13">
        <v>0</v>
      </c>
      <c r="DP156" s="13">
        <v>0</v>
      </c>
      <c r="DQ156" s="13">
        <v>0</v>
      </c>
      <c r="DR156" s="13">
        <v>0</v>
      </c>
      <c r="DS156" s="13">
        <v>0</v>
      </c>
      <c r="DT156" s="13">
        <v>0</v>
      </c>
      <c r="DU156" s="13">
        <v>0</v>
      </c>
      <c r="DV156" s="13">
        <v>0</v>
      </c>
      <c r="DW156" s="13">
        <v>0</v>
      </c>
      <c r="DX156" s="13">
        <v>0</v>
      </c>
      <c r="DY156" s="13">
        <v>0</v>
      </c>
      <c r="DZ156" s="13">
        <v>0</v>
      </c>
      <c r="EA156" s="41">
        <v>0</v>
      </c>
      <c r="EB156" s="24">
        <v>0</v>
      </c>
      <c r="EC156" s="24">
        <v>0</v>
      </c>
      <c r="ED156" s="24">
        <v>0</v>
      </c>
      <c r="EE156" s="24">
        <v>0</v>
      </c>
      <c r="EF156" s="24">
        <v>0</v>
      </c>
      <c r="EG156" s="24">
        <v>0</v>
      </c>
      <c r="EH156" s="24">
        <v>0</v>
      </c>
      <c r="EI156" s="24">
        <v>0</v>
      </c>
      <c r="EJ156" s="24">
        <v>0</v>
      </c>
      <c r="EK156" s="24">
        <v>0</v>
      </c>
      <c r="EL156" s="23">
        <v>0</v>
      </c>
      <c r="EM156" s="23">
        <v>3631.11336476</v>
      </c>
      <c r="EN156" s="23">
        <v>0</v>
      </c>
      <c r="EO156" s="23">
        <v>0</v>
      </c>
      <c r="EP156" s="23">
        <v>0</v>
      </c>
      <c r="EQ156" s="23">
        <v>0</v>
      </c>
      <c r="ER156" s="23">
        <v>0</v>
      </c>
      <c r="ES156" s="13">
        <v>0</v>
      </c>
      <c r="ET156" s="13">
        <v>0</v>
      </c>
      <c r="EU156" s="13">
        <v>0</v>
      </c>
      <c r="EV156" s="13">
        <v>0</v>
      </c>
      <c r="EW156" s="13">
        <v>0</v>
      </c>
      <c r="EX156" s="28">
        <v>14.46411240996</v>
      </c>
      <c r="EY156" s="28">
        <v>0</v>
      </c>
      <c r="EZ156" s="28">
        <v>11.554</v>
      </c>
      <c r="FA156" s="28">
        <v>0.62736218995600002</v>
      </c>
      <c r="FB156" s="28">
        <v>0</v>
      </c>
      <c r="FC156" s="28">
        <v>0.1498068812052</v>
      </c>
      <c r="FD156" s="28">
        <v>123.37843411029554</v>
      </c>
      <c r="FE156" s="28">
        <v>0</v>
      </c>
      <c r="FF156" s="20">
        <v>0.66135704016000008</v>
      </c>
      <c r="FG156" s="20">
        <v>22.522097261371378</v>
      </c>
      <c r="FH156" s="14">
        <f t="shared" si="3"/>
        <v>3804.4705346529481</v>
      </c>
    </row>
    <row r="157" spans="1:164">
      <c r="A157" s="86"/>
      <c r="C157" s="65" t="s">
        <v>182</v>
      </c>
      <c r="D157" s="12">
        <v>156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  <c r="BY157" s="13">
        <v>0</v>
      </c>
      <c r="BZ157" s="13">
        <v>0</v>
      </c>
      <c r="CA157" s="13">
        <v>0</v>
      </c>
      <c r="CB157" s="13">
        <v>0</v>
      </c>
      <c r="CC157" s="13">
        <v>0</v>
      </c>
      <c r="CD157" s="13">
        <v>0</v>
      </c>
      <c r="CE157" s="13">
        <v>0</v>
      </c>
      <c r="CF157" s="13">
        <v>0</v>
      </c>
      <c r="CG157" s="13">
        <v>0</v>
      </c>
      <c r="CH157" s="13">
        <v>0</v>
      </c>
      <c r="CI157" s="13">
        <v>0</v>
      </c>
      <c r="CJ157" s="13">
        <v>0</v>
      </c>
      <c r="CK157" s="13">
        <v>0</v>
      </c>
      <c r="CL157" s="13">
        <v>0</v>
      </c>
      <c r="CM157" s="13">
        <v>0</v>
      </c>
      <c r="CN157" s="13">
        <v>0</v>
      </c>
      <c r="CO157" s="13">
        <v>0</v>
      </c>
      <c r="CP157" s="13">
        <v>0</v>
      </c>
      <c r="CQ157" s="13">
        <v>0</v>
      </c>
      <c r="CR157" s="13">
        <v>0</v>
      </c>
      <c r="CS157" s="13">
        <v>0</v>
      </c>
      <c r="CT157" s="13">
        <v>0</v>
      </c>
      <c r="CU157" s="13">
        <v>0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0</v>
      </c>
      <c r="DG157" s="13">
        <v>0</v>
      </c>
      <c r="DH157" s="13">
        <v>0</v>
      </c>
      <c r="DI157" s="13">
        <v>0</v>
      </c>
      <c r="DJ157" s="13">
        <v>0</v>
      </c>
      <c r="DK157" s="13">
        <v>0</v>
      </c>
      <c r="DL157" s="13">
        <v>0</v>
      </c>
      <c r="DM157" s="13">
        <v>0</v>
      </c>
      <c r="DN157" s="13">
        <v>0</v>
      </c>
      <c r="DO157" s="13">
        <v>0</v>
      </c>
      <c r="DP157" s="13">
        <v>0</v>
      </c>
      <c r="DQ157" s="13">
        <v>0</v>
      </c>
      <c r="DR157" s="13">
        <v>0</v>
      </c>
      <c r="DS157" s="13">
        <v>0</v>
      </c>
      <c r="DT157" s="13">
        <v>0</v>
      </c>
      <c r="DU157" s="13">
        <v>0</v>
      </c>
      <c r="DV157" s="13">
        <v>0</v>
      </c>
      <c r="DW157" s="13">
        <v>0</v>
      </c>
      <c r="DX157" s="13">
        <v>0</v>
      </c>
      <c r="DY157" s="13">
        <v>0</v>
      </c>
      <c r="DZ157" s="13">
        <v>0</v>
      </c>
      <c r="EA157" s="41">
        <v>0</v>
      </c>
      <c r="EB157" s="24">
        <v>0</v>
      </c>
      <c r="EC157" s="24">
        <v>0</v>
      </c>
      <c r="ED157" s="24">
        <v>0</v>
      </c>
      <c r="EE157" s="24">
        <v>0</v>
      </c>
      <c r="EF157" s="24">
        <v>0</v>
      </c>
      <c r="EG157" s="24">
        <v>0</v>
      </c>
      <c r="EH157" s="24">
        <v>0</v>
      </c>
      <c r="EI157" s="24">
        <v>0</v>
      </c>
      <c r="EJ157" s="24">
        <v>0</v>
      </c>
      <c r="EK157" s="24">
        <v>0</v>
      </c>
      <c r="EL157" s="23">
        <v>0</v>
      </c>
      <c r="EM157" s="23">
        <v>0</v>
      </c>
      <c r="EN157" s="23">
        <v>531.26992833600002</v>
      </c>
      <c r="EO157" s="23">
        <v>0</v>
      </c>
      <c r="EP157" s="23">
        <v>0</v>
      </c>
      <c r="EQ157" s="23">
        <v>0</v>
      </c>
      <c r="ER157" s="23">
        <v>0</v>
      </c>
      <c r="ES157" s="13">
        <v>0</v>
      </c>
      <c r="ET157" s="13">
        <v>0</v>
      </c>
      <c r="EU157" s="13">
        <v>0</v>
      </c>
      <c r="EV157" s="13">
        <v>0</v>
      </c>
      <c r="EW157" s="13">
        <v>0</v>
      </c>
      <c r="EX157" s="28">
        <v>0.77088423001600004</v>
      </c>
      <c r="EY157" s="28">
        <v>0</v>
      </c>
      <c r="EZ157" s="28">
        <v>0.60102366526800011</v>
      </c>
      <c r="FA157" s="28">
        <v>4.2046666659600003E-2</v>
      </c>
      <c r="FB157" s="28">
        <v>0</v>
      </c>
      <c r="FC157" s="28">
        <v>2.7360205094400001E-4</v>
      </c>
      <c r="FD157" s="28">
        <v>0.305790298628</v>
      </c>
      <c r="FE157" s="28">
        <v>0</v>
      </c>
      <c r="FF157" s="20">
        <v>0</v>
      </c>
      <c r="FG157" s="20">
        <v>0</v>
      </c>
      <c r="FH157" s="14">
        <f t="shared" si="3"/>
        <v>532.98994679862267</v>
      </c>
    </row>
    <row r="158" spans="1:164">
      <c r="A158" s="86"/>
      <c r="C158" s="65" t="s">
        <v>183</v>
      </c>
      <c r="D158" s="12">
        <v>157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13"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>
        <v>0</v>
      </c>
      <c r="CC158" s="13">
        <v>0</v>
      </c>
      <c r="CD158" s="13">
        <v>0</v>
      </c>
      <c r="CE158" s="13">
        <v>0</v>
      </c>
      <c r="CF158" s="13">
        <v>0</v>
      </c>
      <c r="CG158" s="13">
        <v>0</v>
      </c>
      <c r="CH158" s="13">
        <v>0</v>
      </c>
      <c r="CI158" s="13">
        <v>0</v>
      </c>
      <c r="CJ158" s="13">
        <v>0</v>
      </c>
      <c r="CK158" s="13">
        <v>0</v>
      </c>
      <c r="CL158" s="13">
        <v>0</v>
      </c>
      <c r="CM158" s="13">
        <v>0</v>
      </c>
      <c r="CN158" s="13">
        <v>0</v>
      </c>
      <c r="CO158" s="13">
        <v>0</v>
      </c>
      <c r="CP158" s="13">
        <v>0</v>
      </c>
      <c r="CQ158" s="13">
        <v>0</v>
      </c>
      <c r="CR158" s="13">
        <v>0</v>
      </c>
      <c r="CS158" s="13">
        <v>0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0</v>
      </c>
      <c r="DG158" s="13">
        <v>0</v>
      </c>
      <c r="DH158" s="13">
        <v>0</v>
      </c>
      <c r="DI158" s="13">
        <v>0</v>
      </c>
      <c r="DJ158" s="13">
        <v>0</v>
      </c>
      <c r="DK158" s="13">
        <v>0</v>
      </c>
      <c r="DL158" s="13">
        <v>0</v>
      </c>
      <c r="DM158" s="13">
        <v>0</v>
      </c>
      <c r="DN158" s="13">
        <v>0</v>
      </c>
      <c r="DO158" s="13">
        <v>0</v>
      </c>
      <c r="DP158" s="13">
        <v>0</v>
      </c>
      <c r="DQ158" s="13">
        <v>0</v>
      </c>
      <c r="DR158" s="13">
        <v>0</v>
      </c>
      <c r="DS158" s="13">
        <v>0</v>
      </c>
      <c r="DT158" s="13">
        <v>0</v>
      </c>
      <c r="DU158" s="13">
        <v>0</v>
      </c>
      <c r="DV158" s="13">
        <v>0</v>
      </c>
      <c r="DW158" s="13">
        <v>0</v>
      </c>
      <c r="DX158" s="13">
        <v>0</v>
      </c>
      <c r="DY158" s="13">
        <v>0</v>
      </c>
      <c r="DZ158" s="13">
        <v>0</v>
      </c>
      <c r="EA158" s="41">
        <v>0</v>
      </c>
      <c r="EB158" s="24">
        <v>0</v>
      </c>
      <c r="EC158" s="24">
        <v>0</v>
      </c>
      <c r="ED158" s="24">
        <v>0</v>
      </c>
      <c r="EE158" s="24">
        <v>0</v>
      </c>
      <c r="EF158" s="24">
        <v>0</v>
      </c>
      <c r="EG158" s="24">
        <v>0</v>
      </c>
      <c r="EH158" s="24">
        <v>0</v>
      </c>
      <c r="EI158" s="24">
        <v>0</v>
      </c>
      <c r="EJ158" s="24">
        <v>0</v>
      </c>
      <c r="EK158" s="24">
        <v>0</v>
      </c>
      <c r="EL158" s="23">
        <v>0</v>
      </c>
      <c r="EM158" s="23">
        <v>0</v>
      </c>
      <c r="EN158" s="23">
        <v>0</v>
      </c>
      <c r="EO158" s="23">
        <v>-32.639538528800003</v>
      </c>
      <c r="EP158" s="23">
        <v>0</v>
      </c>
      <c r="EQ158" s="23">
        <v>0</v>
      </c>
      <c r="ER158" s="23">
        <v>0</v>
      </c>
      <c r="ES158" s="13">
        <v>0</v>
      </c>
      <c r="ET158" s="13">
        <v>0</v>
      </c>
      <c r="EU158" s="13">
        <v>0</v>
      </c>
      <c r="EV158" s="13">
        <v>0</v>
      </c>
      <c r="EW158" s="13">
        <v>0</v>
      </c>
      <c r="EX158" s="28">
        <v>9.4755027206000015</v>
      </c>
      <c r="EY158" s="28">
        <v>0</v>
      </c>
      <c r="EZ158" s="28">
        <v>6.9547992401755696</v>
      </c>
      <c r="FA158" s="28">
        <v>0.41429909369600004</v>
      </c>
      <c r="FB158" s="28">
        <v>0</v>
      </c>
      <c r="FC158" s="28">
        <v>4.2196695773599998E-3</v>
      </c>
      <c r="FD158" s="28">
        <v>3.8387701250000004</v>
      </c>
      <c r="FE158" s="28">
        <v>0</v>
      </c>
      <c r="FF158" s="20">
        <v>0.379098989148</v>
      </c>
      <c r="FG158" s="20">
        <v>0</v>
      </c>
      <c r="FH158" s="14">
        <f t="shared" si="3"/>
        <v>-11.57284869060307</v>
      </c>
    </row>
    <row r="159" spans="1:164">
      <c r="A159" s="86"/>
      <c r="C159" s="65" t="s">
        <v>184</v>
      </c>
      <c r="D159" s="12">
        <v>158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13">
        <v>0</v>
      </c>
      <c r="BQ159" s="13"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  <c r="BY159" s="13">
        <v>0</v>
      </c>
      <c r="BZ159" s="13">
        <v>0</v>
      </c>
      <c r="CA159" s="13">
        <v>0</v>
      </c>
      <c r="CB159" s="13">
        <v>0</v>
      </c>
      <c r="CC159" s="13">
        <v>0</v>
      </c>
      <c r="CD159" s="13">
        <v>0</v>
      </c>
      <c r="CE159" s="13">
        <v>0</v>
      </c>
      <c r="CF159" s="13">
        <v>0</v>
      </c>
      <c r="CG159" s="13">
        <v>0</v>
      </c>
      <c r="CH159" s="13">
        <v>0</v>
      </c>
      <c r="CI159" s="13">
        <v>0</v>
      </c>
      <c r="CJ159" s="13">
        <v>0</v>
      </c>
      <c r="CK159" s="13">
        <v>0</v>
      </c>
      <c r="CL159" s="13">
        <v>0</v>
      </c>
      <c r="CM159" s="13">
        <v>0</v>
      </c>
      <c r="CN159" s="13">
        <v>0</v>
      </c>
      <c r="CO159" s="13">
        <v>0</v>
      </c>
      <c r="CP159" s="13">
        <v>0</v>
      </c>
      <c r="CQ159" s="13">
        <v>0</v>
      </c>
      <c r="CR159" s="13">
        <v>0</v>
      </c>
      <c r="CS159" s="13">
        <v>0</v>
      </c>
      <c r="CT159" s="13">
        <v>0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0</v>
      </c>
      <c r="DG159" s="13">
        <v>0</v>
      </c>
      <c r="DH159" s="13">
        <v>0</v>
      </c>
      <c r="DI159" s="13">
        <v>0</v>
      </c>
      <c r="DJ159" s="13">
        <v>0</v>
      </c>
      <c r="DK159" s="13">
        <v>0</v>
      </c>
      <c r="DL159" s="13">
        <v>0</v>
      </c>
      <c r="DM159" s="13">
        <v>0</v>
      </c>
      <c r="DN159" s="13">
        <v>0</v>
      </c>
      <c r="DO159" s="13">
        <v>0</v>
      </c>
      <c r="DP159" s="13">
        <v>0</v>
      </c>
      <c r="DQ159" s="13">
        <v>0</v>
      </c>
      <c r="DR159" s="13">
        <v>0</v>
      </c>
      <c r="DS159" s="13">
        <v>0</v>
      </c>
      <c r="DT159" s="13">
        <v>0</v>
      </c>
      <c r="DU159" s="13">
        <v>0</v>
      </c>
      <c r="DV159" s="13">
        <v>0</v>
      </c>
      <c r="DW159" s="13">
        <v>0</v>
      </c>
      <c r="DX159" s="13">
        <v>0</v>
      </c>
      <c r="DY159" s="13">
        <v>0</v>
      </c>
      <c r="DZ159" s="13">
        <v>0</v>
      </c>
      <c r="EA159" s="41">
        <v>0</v>
      </c>
      <c r="EB159" s="24">
        <v>0</v>
      </c>
      <c r="EC159" s="24">
        <v>0</v>
      </c>
      <c r="ED159" s="24">
        <v>0</v>
      </c>
      <c r="EE159" s="24">
        <v>0</v>
      </c>
      <c r="EF159" s="24">
        <v>0</v>
      </c>
      <c r="EG159" s="24">
        <v>0</v>
      </c>
      <c r="EH159" s="24">
        <v>0</v>
      </c>
      <c r="EI159" s="24">
        <v>0</v>
      </c>
      <c r="EJ159" s="24">
        <v>0</v>
      </c>
      <c r="EK159" s="24">
        <v>0</v>
      </c>
      <c r="EL159" s="23">
        <v>0</v>
      </c>
      <c r="EM159" s="23">
        <v>0</v>
      </c>
      <c r="EN159" s="23">
        <v>0</v>
      </c>
      <c r="EO159" s="23">
        <v>0</v>
      </c>
      <c r="EP159" s="23">
        <v>-6714.9939406399999</v>
      </c>
      <c r="EQ159" s="23">
        <v>0</v>
      </c>
      <c r="ER159" s="23">
        <v>0</v>
      </c>
      <c r="ES159" s="13">
        <v>0</v>
      </c>
      <c r="ET159" s="13">
        <v>0</v>
      </c>
      <c r="EU159" s="13">
        <v>0</v>
      </c>
      <c r="EV159" s="13">
        <v>0</v>
      </c>
      <c r="EW159" s="13">
        <v>0</v>
      </c>
      <c r="EX159" s="28">
        <v>133.759339254</v>
      </c>
      <c r="EY159" s="28">
        <v>3.3876210827600004</v>
      </c>
      <c r="EZ159" s="28">
        <v>37.191491266898751</v>
      </c>
      <c r="FA159" s="28">
        <v>0</v>
      </c>
      <c r="FB159" s="28">
        <v>0</v>
      </c>
      <c r="FC159" s="28">
        <v>0</v>
      </c>
      <c r="FD159" s="28">
        <v>0</v>
      </c>
      <c r="FE159" s="28">
        <v>0</v>
      </c>
      <c r="FF159" s="20">
        <v>0</v>
      </c>
      <c r="FG159" s="20">
        <v>34.151375718800004</v>
      </c>
      <c r="FH159" s="14">
        <f t="shared" si="3"/>
        <v>-6506.50411331754</v>
      </c>
    </row>
    <row r="160" spans="1:164">
      <c r="A160" s="86"/>
      <c r="C160" s="65" t="s">
        <v>185</v>
      </c>
      <c r="D160" s="12">
        <v>159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0</v>
      </c>
      <c r="CC160" s="13">
        <v>0</v>
      </c>
      <c r="CD160" s="13">
        <v>0</v>
      </c>
      <c r="CE160" s="13">
        <v>0</v>
      </c>
      <c r="CF160" s="13">
        <v>0</v>
      </c>
      <c r="CG160" s="13">
        <v>0</v>
      </c>
      <c r="CH160" s="13">
        <v>0</v>
      </c>
      <c r="CI160" s="13">
        <v>0</v>
      </c>
      <c r="CJ160" s="13">
        <v>0</v>
      </c>
      <c r="CK160" s="13">
        <v>0</v>
      </c>
      <c r="CL160" s="13">
        <v>0</v>
      </c>
      <c r="CM160" s="13">
        <v>0</v>
      </c>
      <c r="CN160" s="13">
        <v>0</v>
      </c>
      <c r="CO160" s="13">
        <v>0</v>
      </c>
      <c r="CP160" s="13">
        <v>0</v>
      </c>
      <c r="CQ160" s="13">
        <v>0</v>
      </c>
      <c r="CR160" s="13">
        <v>0</v>
      </c>
      <c r="CS160" s="13">
        <v>0</v>
      </c>
      <c r="CT160" s="13">
        <v>0</v>
      </c>
      <c r="CU160" s="13">
        <v>0</v>
      </c>
      <c r="CV160" s="13">
        <v>0</v>
      </c>
      <c r="CW160" s="13">
        <v>0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0</v>
      </c>
      <c r="DG160" s="13">
        <v>0</v>
      </c>
      <c r="DH160" s="13">
        <v>0</v>
      </c>
      <c r="DI160" s="13">
        <v>0</v>
      </c>
      <c r="DJ160" s="13">
        <v>0</v>
      </c>
      <c r="DK160" s="13">
        <v>0</v>
      </c>
      <c r="DL160" s="13">
        <v>0</v>
      </c>
      <c r="DM160" s="13">
        <v>0</v>
      </c>
      <c r="DN160" s="13">
        <v>0</v>
      </c>
      <c r="DO160" s="13">
        <v>0</v>
      </c>
      <c r="DP160" s="13">
        <v>0</v>
      </c>
      <c r="DQ160" s="13">
        <v>0</v>
      </c>
      <c r="DR160" s="13">
        <v>0</v>
      </c>
      <c r="DS160" s="13">
        <v>0</v>
      </c>
      <c r="DT160" s="13">
        <v>0</v>
      </c>
      <c r="DU160" s="13">
        <v>0</v>
      </c>
      <c r="DV160" s="13">
        <v>0</v>
      </c>
      <c r="DW160" s="13">
        <v>0</v>
      </c>
      <c r="DX160" s="13">
        <v>0</v>
      </c>
      <c r="DY160" s="13">
        <v>0</v>
      </c>
      <c r="DZ160" s="13">
        <v>0</v>
      </c>
      <c r="EA160" s="41">
        <v>0</v>
      </c>
      <c r="EB160" s="24">
        <v>0</v>
      </c>
      <c r="EC160" s="24">
        <v>0</v>
      </c>
      <c r="ED160" s="24">
        <v>0</v>
      </c>
      <c r="EE160" s="24">
        <v>0</v>
      </c>
      <c r="EF160" s="24">
        <v>0</v>
      </c>
      <c r="EG160" s="24">
        <v>0</v>
      </c>
      <c r="EH160" s="24">
        <v>0</v>
      </c>
      <c r="EI160" s="24">
        <v>0</v>
      </c>
      <c r="EJ160" s="24">
        <v>0</v>
      </c>
      <c r="EK160" s="24">
        <v>0</v>
      </c>
      <c r="EL160" s="23">
        <v>0</v>
      </c>
      <c r="EM160" s="23">
        <v>0</v>
      </c>
      <c r="EN160" s="23">
        <v>0</v>
      </c>
      <c r="EO160" s="23">
        <v>0</v>
      </c>
      <c r="EP160" s="23">
        <v>0</v>
      </c>
      <c r="EQ160" s="23">
        <v>3026.0828865600001</v>
      </c>
      <c r="ER160" s="23">
        <v>0</v>
      </c>
      <c r="ES160" s="13">
        <v>0</v>
      </c>
      <c r="ET160" s="13">
        <v>0</v>
      </c>
      <c r="EU160" s="13">
        <v>0</v>
      </c>
      <c r="EV160" s="13">
        <v>0</v>
      </c>
      <c r="EW160" s="13">
        <v>0</v>
      </c>
      <c r="EX160" s="28">
        <v>36.003525400000001</v>
      </c>
      <c r="EY160" s="28">
        <v>9.3629329699200001E-2</v>
      </c>
      <c r="EZ160" s="28">
        <v>46.805746320571707</v>
      </c>
      <c r="FA160" s="28">
        <v>0</v>
      </c>
      <c r="FB160" s="28">
        <v>0</v>
      </c>
      <c r="FC160" s="28">
        <v>2.4758666132000001E-7</v>
      </c>
      <c r="FD160" s="28">
        <v>0</v>
      </c>
      <c r="FE160" s="28">
        <v>0</v>
      </c>
      <c r="FF160" s="20">
        <v>0</v>
      </c>
      <c r="FG160" s="20">
        <v>0</v>
      </c>
      <c r="FH160" s="14">
        <f t="shared" si="3"/>
        <v>3108.9857878578578</v>
      </c>
    </row>
    <row r="161" spans="1:164">
      <c r="A161" s="86"/>
      <c r="C161" s="65" t="s">
        <v>186</v>
      </c>
      <c r="D161" s="12">
        <v>160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0</v>
      </c>
      <c r="CC161" s="13">
        <v>0</v>
      </c>
      <c r="CD161" s="13">
        <v>0</v>
      </c>
      <c r="CE161" s="13">
        <v>0</v>
      </c>
      <c r="CF161" s="13">
        <v>0</v>
      </c>
      <c r="CG161" s="13">
        <v>0</v>
      </c>
      <c r="CH161" s="13">
        <v>0</v>
      </c>
      <c r="CI161" s="13">
        <v>0</v>
      </c>
      <c r="CJ161" s="13">
        <v>0</v>
      </c>
      <c r="CK161" s="13">
        <v>0</v>
      </c>
      <c r="CL161" s="13">
        <v>0</v>
      </c>
      <c r="CM161" s="13">
        <v>0</v>
      </c>
      <c r="CN161" s="13">
        <v>0</v>
      </c>
      <c r="CO161" s="13">
        <v>0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0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0</v>
      </c>
      <c r="DG161" s="13">
        <v>0</v>
      </c>
      <c r="DH161" s="13">
        <v>0</v>
      </c>
      <c r="DI161" s="13">
        <v>0</v>
      </c>
      <c r="DJ161" s="13">
        <v>0</v>
      </c>
      <c r="DK161" s="13">
        <v>0</v>
      </c>
      <c r="DL161" s="13">
        <v>0</v>
      </c>
      <c r="DM161" s="13">
        <v>0</v>
      </c>
      <c r="DN161" s="13">
        <v>0</v>
      </c>
      <c r="DO161" s="13">
        <v>0</v>
      </c>
      <c r="DP161" s="13">
        <v>0</v>
      </c>
      <c r="DQ161" s="13">
        <v>0</v>
      </c>
      <c r="DR161" s="13">
        <v>0</v>
      </c>
      <c r="DS161" s="13">
        <v>0</v>
      </c>
      <c r="DT161" s="13">
        <v>0</v>
      </c>
      <c r="DU161" s="13">
        <v>0</v>
      </c>
      <c r="DV161" s="13">
        <v>0</v>
      </c>
      <c r="DW161" s="13">
        <v>0</v>
      </c>
      <c r="DX161" s="13">
        <v>0</v>
      </c>
      <c r="DY161" s="13">
        <v>0</v>
      </c>
      <c r="DZ161" s="13">
        <v>0</v>
      </c>
      <c r="EA161" s="41">
        <v>0</v>
      </c>
      <c r="EB161" s="24">
        <v>0</v>
      </c>
      <c r="EC161" s="24">
        <v>0</v>
      </c>
      <c r="ED161" s="24">
        <v>0</v>
      </c>
      <c r="EE161" s="24">
        <v>0</v>
      </c>
      <c r="EF161" s="24">
        <v>0</v>
      </c>
      <c r="EG161" s="24">
        <v>0</v>
      </c>
      <c r="EH161" s="24">
        <v>0</v>
      </c>
      <c r="EI161" s="24">
        <v>0</v>
      </c>
      <c r="EJ161" s="24">
        <v>0</v>
      </c>
      <c r="EK161" s="24">
        <v>0</v>
      </c>
      <c r="EL161" s="23">
        <v>0</v>
      </c>
      <c r="EM161" s="23">
        <v>0</v>
      </c>
      <c r="EN161" s="23">
        <v>0</v>
      </c>
      <c r="EO161" s="23">
        <v>0</v>
      </c>
      <c r="EP161" s="23">
        <v>0</v>
      </c>
      <c r="EQ161" s="23">
        <v>0</v>
      </c>
      <c r="ER161" s="23">
        <v>564.33124029977398</v>
      </c>
      <c r="ES161" s="13">
        <v>0</v>
      </c>
      <c r="ET161" s="13">
        <v>0</v>
      </c>
      <c r="EU161" s="13">
        <v>0</v>
      </c>
      <c r="EV161" s="13">
        <v>0</v>
      </c>
      <c r="EW161" s="13">
        <v>0</v>
      </c>
      <c r="EX161" s="28">
        <v>0</v>
      </c>
      <c r="EY161" s="28">
        <v>0</v>
      </c>
      <c r="EZ161" s="28">
        <v>0</v>
      </c>
      <c r="FA161" s="28">
        <v>0</v>
      </c>
      <c r="FB161" s="28">
        <v>0</v>
      </c>
      <c r="FC161" s="28">
        <v>0</v>
      </c>
      <c r="FD161" s="28">
        <v>0</v>
      </c>
      <c r="FE161" s="28">
        <v>0</v>
      </c>
      <c r="FF161" s="20">
        <v>0</v>
      </c>
      <c r="FG161" s="20">
        <v>0</v>
      </c>
      <c r="FH161" s="14">
        <f t="shared" si="3"/>
        <v>564.33124029977398</v>
      </c>
    </row>
    <row r="162" spans="1:164">
      <c r="A162" s="78" t="s">
        <v>215</v>
      </c>
      <c r="C162" s="68" t="s">
        <v>201</v>
      </c>
      <c r="D162" s="12">
        <v>161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0</v>
      </c>
      <c r="CE162" s="13">
        <v>0</v>
      </c>
      <c r="CF162" s="13">
        <v>0</v>
      </c>
      <c r="CG162" s="13">
        <v>0</v>
      </c>
      <c r="CH162" s="13">
        <v>0</v>
      </c>
      <c r="CI162" s="13">
        <v>0</v>
      </c>
      <c r="CJ162" s="13">
        <v>0</v>
      </c>
      <c r="CK162" s="13">
        <v>0</v>
      </c>
      <c r="CL162" s="13">
        <v>0</v>
      </c>
      <c r="CM162" s="13">
        <v>0</v>
      </c>
      <c r="CN162" s="13">
        <v>0</v>
      </c>
      <c r="CO162" s="13">
        <v>0</v>
      </c>
      <c r="CP162" s="13">
        <v>0</v>
      </c>
      <c r="CQ162" s="13">
        <v>0</v>
      </c>
      <c r="CR162" s="24">
        <v>378.32147702800006</v>
      </c>
      <c r="CS162" s="24">
        <v>139.27622754999999</v>
      </c>
      <c r="CT162" s="24">
        <v>0</v>
      </c>
      <c r="CU162" s="24">
        <v>0</v>
      </c>
      <c r="CV162" s="24">
        <v>0</v>
      </c>
      <c r="CW162" s="24">
        <v>0</v>
      </c>
      <c r="CX162" s="24">
        <v>0</v>
      </c>
      <c r="CY162" s="25">
        <v>0</v>
      </c>
      <c r="CZ162" s="25">
        <v>4854.5222142800003</v>
      </c>
      <c r="DA162" s="25">
        <v>9429.8193515200001</v>
      </c>
      <c r="DB162" s="25">
        <v>963.77099901600002</v>
      </c>
      <c r="DC162" s="25">
        <v>0</v>
      </c>
      <c r="DD162" s="13">
        <v>0</v>
      </c>
      <c r="DE162" s="13">
        <v>0</v>
      </c>
      <c r="DF162" s="13">
        <v>0</v>
      </c>
      <c r="DG162" s="13">
        <v>0</v>
      </c>
      <c r="DH162" s="13">
        <v>0</v>
      </c>
      <c r="DI162" s="13">
        <v>0</v>
      </c>
      <c r="DJ162" s="13">
        <v>0</v>
      </c>
      <c r="DK162" s="13">
        <v>0</v>
      </c>
      <c r="DL162" s="13">
        <v>0</v>
      </c>
      <c r="DM162" s="13">
        <v>0</v>
      </c>
      <c r="DN162" s="13">
        <v>0</v>
      </c>
      <c r="DO162" s="13">
        <v>0</v>
      </c>
      <c r="DP162" s="13">
        <v>0</v>
      </c>
      <c r="DQ162" s="13">
        <v>0</v>
      </c>
      <c r="DR162" s="13">
        <v>0</v>
      </c>
      <c r="DS162" s="13">
        <v>0</v>
      </c>
      <c r="DT162" s="13">
        <v>0</v>
      </c>
      <c r="DU162" s="13">
        <v>0</v>
      </c>
      <c r="DV162" s="13">
        <v>0</v>
      </c>
      <c r="DW162" s="13">
        <v>0</v>
      </c>
      <c r="DX162" s="13">
        <v>0</v>
      </c>
      <c r="DY162" s="13">
        <v>0</v>
      </c>
      <c r="DZ162" s="13">
        <v>0</v>
      </c>
      <c r="EA162" s="41">
        <v>497.47312012094051</v>
      </c>
      <c r="EB162" s="31">
        <v>430.58992756800001</v>
      </c>
      <c r="EC162" s="31">
        <v>131.43508573400001</v>
      </c>
      <c r="ED162" s="31">
        <v>96.658501896400011</v>
      </c>
      <c r="EE162" s="31">
        <v>30.854753967600001</v>
      </c>
      <c r="EF162" s="31">
        <v>72.272378636799999</v>
      </c>
      <c r="EG162" s="31">
        <v>96.827030024400017</v>
      </c>
      <c r="EH162" s="31">
        <v>202.19884898719999</v>
      </c>
      <c r="EI162" s="31">
        <v>89.801010803200001</v>
      </c>
      <c r="EJ162" s="31">
        <v>104.7218339164</v>
      </c>
      <c r="EK162" s="31">
        <v>245.77281666800002</v>
      </c>
      <c r="EL162" s="19">
        <v>18.318422493240003</v>
      </c>
      <c r="EM162" s="19">
        <v>386.96896296400001</v>
      </c>
      <c r="EN162" s="19">
        <v>36.115641600000004</v>
      </c>
      <c r="EO162" s="19">
        <v>1.7354683548200001</v>
      </c>
      <c r="EP162" s="19">
        <v>0.11847537926320001</v>
      </c>
      <c r="EQ162" s="19">
        <v>1.9550899197560001</v>
      </c>
      <c r="ER162" s="19">
        <v>2.1823000817200004E-2</v>
      </c>
      <c r="ES162" s="13">
        <v>0</v>
      </c>
      <c r="ET162" s="13">
        <v>0</v>
      </c>
      <c r="EU162" s="13">
        <v>0</v>
      </c>
      <c r="EV162" s="13">
        <v>0</v>
      </c>
      <c r="EW162" s="13">
        <v>0</v>
      </c>
      <c r="EX162" s="20">
        <v>1.5329028313960003</v>
      </c>
      <c r="EY162" s="20">
        <v>0</v>
      </c>
      <c r="EZ162" s="20">
        <v>1.0303884658240001</v>
      </c>
      <c r="FA162" s="20">
        <v>5.1974963379200004E-2</v>
      </c>
      <c r="FB162" s="20">
        <v>0</v>
      </c>
      <c r="FC162" s="20">
        <v>4.1381943924400001E-4</v>
      </c>
      <c r="FD162" s="20">
        <v>0</v>
      </c>
      <c r="FE162" s="20">
        <v>0</v>
      </c>
      <c r="FF162" s="13">
        <v>0</v>
      </c>
      <c r="FG162" s="13">
        <v>0</v>
      </c>
      <c r="FH162" s="14">
        <f t="shared" si="3"/>
        <v>18212.165141508871</v>
      </c>
    </row>
    <row r="163" spans="1:164">
      <c r="A163" s="78"/>
      <c r="C163" s="68" t="s">
        <v>202</v>
      </c>
      <c r="D163" s="12">
        <v>162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>
        <v>0</v>
      </c>
      <c r="CC163" s="13">
        <v>0</v>
      </c>
      <c r="CD163" s="13">
        <v>0</v>
      </c>
      <c r="CE163" s="13">
        <v>0</v>
      </c>
      <c r="CF163" s="13">
        <v>0</v>
      </c>
      <c r="CG163" s="13">
        <v>0</v>
      </c>
      <c r="CH163" s="13">
        <v>0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  <c r="CO163" s="13">
        <v>0</v>
      </c>
      <c r="CP163" s="13">
        <v>0</v>
      </c>
      <c r="CQ163" s="13">
        <v>0</v>
      </c>
      <c r="CR163" s="24">
        <v>10.292001163600002</v>
      </c>
      <c r="CS163" s="24">
        <v>6.4908536186000001</v>
      </c>
      <c r="CT163" s="24">
        <v>0</v>
      </c>
      <c r="CU163" s="24">
        <v>0</v>
      </c>
      <c r="CV163" s="24">
        <v>0</v>
      </c>
      <c r="CW163" s="24">
        <v>-155.426858826</v>
      </c>
      <c r="CX163" s="24">
        <v>141.91568674040002</v>
      </c>
      <c r="CY163" s="25">
        <v>2111.0999824200003</v>
      </c>
      <c r="CZ163" s="25">
        <v>143.38925436880001</v>
      </c>
      <c r="DA163" s="25">
        <v>96.195479226000003</v>
      </c>
      <c r="DB163" s="25">
        <v>20.086029565760001</v>
      </c>
      <c r="DC163" s="25">
        <v>0</v>
      </c>
      <c r="DD163" s="13">
        <v>0</v>
      </c>
      <c r="DE163" s="13">
        <v>0</v>
      </c>
      <c r="DF163" s="13">
        <v>0</v>
      </c>
      <c r="DG163" s="13">
        <v>0</v>
      </c>
      <c r="DH163" s="13">
        <v>0</v>
      </c>
      <c r="DI163" s="13">
        <v>0</v>
      </c>
      <c r="DJ163" s="13">
        <v>0</v>
      </c>
      <c r="DK163" s="13">
        <v>0</v>
      </c>
      <c r="DL163" s="13">
        <v>0</v>
      </c>
      <c r="DM163" s="13">
        <v>0</v>
      </c>
      <c r="DN163" s="13">
        <v>0</v>
      </c>
      <c r="DO163" s="13">
        <v>0</v>
      </c>
      <c r="DP163" s="13">
        <v>0</v>
      </c>
      <c r="DQ163" s="13">
        <v>0</v>
      </c>
      <c r="DR163" s="13">
        <v>0</v>
      </c>
      <c r="DS163" s="13">
        <v>0</v>
      </c>
      <c r="DT163" s="13">
        <v>0</v>
      </c>
      <c r="DU163" s="13">
        <v>0</v>
      </c>
      <c r="DV163" s="13">
        <v>0</v>
      </c>
      <c r="DW163" s="13">
        <v>0</v>
      </c>
      <c r="DX163" s="13">
        <v>0</v>
      </c>
      <c r="DY163" s="13">
        <v>0</v>
      </c>
      <c r="DZ163" s="13">
        <v>0</v>
      </c>
      <c r="EA163" s="41">
        <v>-1349.7713478029546</v>
      </c>
      <c r="EB163" s="31">
        <v>6.7183723471999999</v>
      </c>
      <c r="EC163" s="31">
        <v>14.826363078800002</v>
      </c>
      <c r="ED163" s="31">
        <v>17.1531376286</v>
      </c>
      <c r="EE163" s="31">
        <v>41.154613229200002</v>
      </c>
      <c r="EF163" s="31">
        <v>37.650160924399998</v>
      </c>
      <c r="EG163" s="31">
        <v>56.849950803600002</v>
      </c>
      <c r="EH163" s="31">
        <v>81.225275546400013</v>
      </c>
      <c r="EI163" s="31">
        <v>101.6157447484</v>
      </c>
      <c r="EJ163" s="31">
        <v>129.24597112640001</v>
      </c>
      <c r="EK163" s="31">
        <v>146.08642328760001</v>
      </c>
      <c r="EL163" s="19">
        <v>0</v>
      </c>
      <c r="EM163" s="19">
        <v>0</v>
      </c>
      <c r="EN163" s="19">
        <v>175.2668166464</v>
      </c>
      <c r="EO163" s="19">
        <v>0</v>
      </c>
      <c r="EP163" s="19">
        <v>183.14384304519999</v>
      </c>
      <c r="EQ163" s="19">
        <v>81.783246169199998</v>
      </c>
      <c r="ER163" s="19">
        <v>51.535420026799997</v>
      </c>
      <c r="ES163" s="13">
        <v>0</v>
      </c>
      <c r="ET163" s="13">
        <v>0</v>
      </c>
      <c r="EU163" s="13">
        <v>0</v>
      </c>
      <c r="EV163" s="13">
        <v>0</v>
      </c>
      <c r="EW163" s="13">
        <v>0</v>
      </c>
      <c r="EX163" s="20">
        <v>0.61188365316400006</v>
      </c>
      <c r="EY163" s="20">
        <v>0</v>
      </c>
      <c r="EZ163" s="20">
        <v>0.489174377296</v>
      </c>
      <c r="FA163" s="20">
        <v>5.0642907892000003E-2</v>
      </c>
      <c r="FB163" s="20">
        <v>0</v>
      </c>
      <c r="FC163" s="20">
        <v>2.6344458504400002E-2</v>
      </c>
      <c r="FD163" s="20">
        <v>0.52582817559600004</v>
      </c>
      <c r="FE163" s="20">
        <v>0</v>
      </c>
      <c r="FF163" s="13">
        <v>0</v>
      </c>
      <c r="FG163" s="13">
        <v>0</v>
      </c>
      <c r="FH163" s="14">
        <f t="shared" si="3"/>
        <v>2150.2302926548577</v>
      </c>
    </row>
    <row r="164" spans="1:164" s="5" customFormat="1">
      <c r="A164" s="1"/>
      <c r="B164" s="2"/>
      <c r="C164" s="69" t="s">
        <v>213</v>
      </c>
      <c r="E164" s="14">
        <f t="shared" ref="E164:BP164" si="4">SUM(E5:E163)</f>
        <v>3649.3680000000004</v>
      </c>
      <c r="F164" s="14">
        <f t="shared" si="4"/>
        <v>126.98800000000001</v>
      </c>
      <c r="G164" s="14">
        <f t="shared" si="4"/>
        <v>90.524000000000001</v>
      </c>
      <c r="H164" s="14">
        <f t="shared" si="4"/>
        <v>1456.652</v>
      </c>
      <c r="I164" s="14">
        <f t="shared" si="4"/>
        <v>9479.7919999999995</v>
      </c>
      <c r="J164" s="14">
        <f t="shared" si="4"/>
        <v>6622.880000000001</v>
      </c>
      <c r="K164" s="14">
        <f t="shared" si="4"/>
        <v>1227.056</v>
      </c>
      <c r="L164" s="14">
        <f t="shared" si="4"/>
        <v>1520.8879999999999</v>
      </c>
      <c r="M164" s="14">
        <f t="shared" si="4"/>
        <v>1344.08</v>
      </c>
      <c r="N164" s="14">
        <f t="shared" si="4"/>
        <v>1897.8240000000001</v>
      </c>
      <c r="O164" s="14">
        <f t="shared" si="4"/>
        <v>3168.3399999999997</v>
      </c>
      <c r="P164" s="14">
        <f t="shared" si="4"/>
        <v>642.57200000000012</v>
      </c>
      <c r="Q164" s="14">
        <f t="shared" si="4"/>
        <v>1802.212</v>
      </c>
      <c r="R164" s="14">
        <f t="shared" si="4"/>
        <v>4140.3600000000006</v>
      </c>
      <c r="S164" s="14">
        <f t="shared" si="4"/>
        <v>6354.4880000000012</v>
      </c>
      <c r="T164" s="14">
        <f t="shared" si="4"/>
        <v>4885.5400000000009</v>
      </c>
      <c r="U164" s="14">
        <f t="shared" si="4"/>
        <v>1513.4680000000001</v>
      </c>
      <c r="V164" s="14">
        <f t="shared" si="4"/>
        <v>2130.3880000000004</v>
      </c>
      <c r="W164" s="14">
        <f t="shared" si="4"/>
        <v>4566.9039999999995</v>
      </c>
      <c r="X164" s="14">
        <f t="shared" si="4"/>
        <v>2382.2440000000006</v>
      </c>
      <c r="Y164" s="14">
        <f t="shared" si="4"/>
        <v>1189.32</v>
      </c>
      <c r="Z164" s="14">
        <f t="shared" si="4"/>
        <v>2291.7199999999998</v>
      </c>
      <c r="AA164" s="14">
        <f t="shared" si="4"/>
        <v>2079.0839999999994</v>
      </c>
      <c r="AB164" s="14">
        <f t="shared" si="4"/>
        <v>3604.2119999999995</v>
      </c>
      <c r="AC164" s="14">
        <f t="shared" si="4"/>
        <v>460.67599999999999</v>
      </c>
      <c r="AD164" s="14">
        <f t="shared" si="4"/>
        <v>1793.9440000000002</v>
      </c>
      <c r="AE164" s="14">
        <f t="shared" si="4"/>
        <v>15130.016000000001</v>
      </c>
      <c r="AF164" s="14">
        <f t="shared" si="4"/>
        <v>2990.6840000000002</v>
      </c>
      <c r="AG164" s="14">
        <f t="shared" si="4"/>
        <v>6614.8240000000005</v>
      </c>
      <c r="AH164" s="14">
        <f t="shared" si="4"/>
        <v>7086.3119999999999</v>
      </c>
      <c r="AI164" s="14">
        <f t="shared" si="4"/>
        <v>6495.2560000000012</v>
      </c>
      <c r="AJ164" s="14">
        <f t="shared" si="4"/>
        <v>153.27600000000001</v>
      </c>
      <c r="AK164" s="14">
        <f t="shared" si="4"/>
        <v>358.70400000000006</v>
      </c>
      <c r="AL164" s="14">
        <f t="shared" si="4"/>
        <v>1638.76</v>
      </c>
      <c r="AM164" s="14">
        <f t="shared" si="4"/>
        <v>341.32</v>
      </c>
      <c r="AN164" s="14">
        <f t="shared" si="4"/>
        <v>3657</v>
      </c>
      <c r="AO164" s="14">
        <f t="shared" si="4"/>
        <v>451.56000000000006</v>
      </c>
      <c r="AP164" s="14">
        <f t="shared" si="4"/>
        <v>471.91200000000003</v>
      </c>
      <c r="AQ164" s="14">
        <f t="shared" si="4"/>
        <v>1340.8999999999999</v>
      </c>
      <c r="AR164" s="14">
        <f t="shared" si="4"/>
        <v>1739.0360000000001</v>
      </c>
      <c r="AS164" s="14">
        <f t="shared" si="4"/>
        <v>2440.3320000000003</v>
      </c>
      <c r="AT164" s="14">
        <f t="shared" si="4"/>
        <v>680.73199999999997</v>
      </c>
      <c r="AU164" s="14">
        <f t="shared" si="4"/>
        <v>916.05200000000002</v>
      </c>
      <c r="AV164" s="14">
        <f t="shared" si="4"/>
        <v>6365.7240000000002</v>
      </c>
      <c r="AW164" s="14">
        <f t="shared" si="4"/>
        <v>4104.3200000000006</v>
      </c>
      <c r="AX164" s="14">
        <f t="shared" si="4"/>
        <v>585.12</v>
      </c>
      <c r="AY164" s="14">
        <f t="shared" si="4"/>
        <v>1564.1360000000002</v>
      </c>
      <c r="AZ164" s="14">
        <f t="shared" si="4"/>
        <v>2829.5639999999994</v>
      </c>
      <c r="BA164" s="14">
        <f t="shared" si="4"/>
        <v>4438.6440000000002</v>
      </c>
      <c r="BB164" s="14">
        <f t="shared" si="4"/>
        <v>2662.7200000000003</v>
      </c>
      <c r="BC164" s="14">
        <f t="shared" si="4"/>
        <v>5097.7520000000004</v>
      </c>
      <c r="BD164" s="14">
        <f t="shared" si="4"/>
        <v>832.524</v>
      </c>
      <c r="BE164" s="14">
        <f t="shared" si="4"/>
        <v>927.50000000000011</v>
      </c>
      <c r="BF164" s="14">
        <f t="shared" si="4"/>
        <v>574.52</v>
      </c>
      <c r="BG164" s="14">
        <f t="shared" si="4"/>
        <v>1832.3160000000005</v>
      </c>
      <c r="BH164" s="14">
        <f t="shared" si="4"/>
        <v>15.688000000000001</v>
      </c>
      <c r="BI164" s="14">
        <f t="shared" si="4"/>
        <v>196.94800000000001</v>
      </c>
      <c r="BJ164" s="14">
        <f t="shared" si="4"/>
        <v>5407.2720000000036</v>
      </c>
      <c r="BK164" s="14">
        <f t="shared" si="4"/>
        <v>3721.66</v>
      </c>
      <c r="BL164" s="14">
        <f t="shared" si="4"/>
        <v>746.66399999999987</v>
      </c>
      <c r="BM164" s="14">
        <f t="shared" si="4"/>
        <v>1519.616</v>
      </c>
      <c r="BN164" s="14">
        <f t="shared" si="4"/>
        <v>305.70400000000001</v>
      </c>
      <c r="BO164" s="14">
        <f t="shared" si="4"/>
        <v>1238.08</v>
      </c>
      <c r="BP164" s="14">
        <f t="shared" si="4"/>
        <v>76.320000000000022</v>
      </c>
      <c r="BQ164" s="14">
        <f t="shared" ref="BQ164:DY164" si="5">SUM(BQ5:BQ163)</f>
        <v>780.37199999999973</v>
      </c>
      <c r="BR164" s="14">
        <f t="shared" si="5"/>
        <v>2791.404</v>
      </c>
      <c r="BS164" s="14">
        <f t="shared" si="5"/>
        <v>6066.1680000000006</v>
      </c>
      <c r="BT164" s="14">
        <f t="shared" si="5"/>
        <v>513.25199999999984</v>
      </c>
      <c r="BU164" s="14">
        <f t="shared" si="5"/>
        <v>1251.0119999999999</v>
      </c>
      <c r="BV164" s="14">
        <f t="shared" si="5"/>
        <v>2595.5159999999992</v>
      </c>
      <c r="BW164" s="14">
        <f t="shared" si="5"/>
        <v>1706.8120000000001</v>
      </c>
      <c r="BX164" s="14">
        <f t="shared" si="5"/>
        <v>1993.2240000000002</v>
      </c>
      <c r="BY164" s="14">
        <f t="shared" si="5"/>
        <v>3145.6559999999995</v>
      </c>
      <c r="BZ164" s="14">
        <f t="shared" si="5"/>
        <v>1262.46</v>
      </c>
      <c r="CA164" s="14">
        <f t="shared" si="5"/>
        <v>8471.3080000000009</v>
      </c>
      <c r="CB164" s="14">
        <f t="shared" si="5"/>
        <v>9491.24</v>
      </c>
      <c r="CC164" s="14">
        <f t="shared" si="5"/>
        <v>5157.3240000000014</v>
      </c>
      <c r="CD164" s="14">
        <f t="shared" si="5"/>
        <v>3611.4200000000005</v>
      </c>
      <c r="CE164" s="14">
        <f t="shared" si="5"/>
        <v>425.69599999999991</v>
      </c>
      <c r="CF164" s="14">
        <f t="shared" si="5"/>
        <v>560.52800000000013</v>
      </c>
      <c r="CG164" s="14">
        <f t="shared" si="5"/>
        <v>1101.3030779802702</v>
      </c>
      <c r="CH164" s="14">
        <f t="shared" si="5"/>
        <v>2885.9560000000006</v>
      </c>
      <c r="CI164" s="14">
        <f t="shared" si="5"/>
        <v>5897.4160000000002</v>
      </c>
      <c r="CJ164" s="14">
        <f t="shared" si="5"/>
        <v>3205.652</v>
      </c>
      <c r="CK164" s="14">
        <f t="shared" si="5"/>
        <v>1108.3360000000002</v>
      </c>
      <c r="CL164" s="14">
        <f t="shared" si="5"/>
        <v>2100.0719999999997</v>
      </c>
      <c r="CM164" s="14">
        <f t="shared" si="5"/>
        <v>3947.8640000000005</v>
      </c>
      <c r="CN164" s="14">
        <f t="shared" si="5"/>
        <v>2387.9680000000003</v>
      </c>
      <c r="CO164" s="14">
        <f t="shared" si="5"/>
        <v>3847.5880000000006</v>
      </c>
      <c r="CP164" s="14">
        <f t="shared" si="5"/>
        <v>813.23199999999997</v>
      </c>
      <c r="CQ164" s="14">
        <f t="shared" si="5"/>
        <v>1721.0160000000003</v>
      </c>
      <c r="CR164" s="14">
        <f t="shared" si="5"/>
        <v>14726.3643003244</v>
      </c>
      <c r="CS164" s="14">
        <f t="shared" si="5"/>
        <v>5413.9674443882004</v>
      </c>
      <c r="CT164" s="14">
        <f t="shared" si="5"/>
        <v>4002.63189556</v>
      </c>
      <c r="CU164" s="14">
        <f t="shared" si="5"/>
        <v>2245.0952238598356</v>
      </c>
      <c r="CV164" s="14">
        <f t="shared" si="5"/>
        <v>15337.615855556161</v>
      </c>
      <c r="CW164" s="14">
        <v>1194.6782956052402</v>
      </c>
      <c r="CX164" s="14">
        <f t="shared" si="5"/>
        <v>4566.4210342564002</v>
      </c>
      <c r="CY164" s="14">
        <f t="shared" si="5"/>
        <v>2948.4587681588964</v>
      </c>
      <c r="CZ164" s="14">
        <f t="shared" si="5"/>
        <v>9129.8602631576014</v>
      </c>
      <c r="DA164" s="14">
        <f t="shared" si="5"/>
        <v>15143.466888562722</v>
      </c>
      <c r="DB164" s="14">
        <f t="shared" si="5"/>
        <v>1830.1143743438402</v>
      </c>
      <c r="DC164" s="14">
        <f t="shared" si="5"/>
        <v>5014.7503704328001</v>
      </c>
      <c r="DD164" s="14">
        <f t="shared" si="5"/>
        <v>4106.2280000000001</v>
      </c>
      <c r="DE164" s="14">
        <f t="shared" si="5"/>
        <v>728.85600000000011</v>
      </c>
      <c r="DF164" s="14">
        <f t="shared" si="5"/>
        <v>2331.576</v>
      </c>
      <c r="DG164" s="14">
        <f t="shared" si="5"/>
        <v>5974.3820176360005</v>
      </c>
      <c r="DH164" s="14">
        <f t="shared" si="5"/>
        <v>2510.2920000000004</v>
      </c>
      <c r="DI164" s="14">
        <f t="shared" si="5"/>
        <v>779.73893280588004</v>
      </c>
      <c r="DJ164" s="14">
        <f t="shared" si="5"/>
        <v>3794.3759999999993</v>
      </c>
      <c r="DK164" s="14">
        <f t="shared" si="5"/>
        <v>671.19502822920003</v>
      </c>
      <c r="DL164" s="14">
        <f t="shared" si="5"/>
        <v>2042.1992243080001</v>
      </c>
      <c r="DM164" s="14">
        <f t="shared" si="5"/>
        <v>218.36</v>
      </c>
      <c r="DN164" s="14">
        <f t="shared" si="5"/>
        <v>2436.5139104220002</v>
      </c>
      <c r="DO164" s="14">
        <f t="shared" si="5"/>
        <v>2792.6789675760001</v>
      </c>
      <c r="DP164" s="14">
        <f t="shared" si="5"/>
        <v>1604.8400000000001</v>
      </c>
      <c r="DQ164" s="14">
        <f t="shared" si="5"/>
        <v>695.36</v>
      </c>
      <c r="DR164" s="14">
        <f t="shared" si="5"/>
        <v>860.72</v>
      </c>
      <c r="DS164" s="14">
        <f t="shared" si="5"/>
        <v>1004.88</v>
      </c>
      <c r="DT164" s="14">
        <f t="shared" si="5"/>
        <v>201.18799999999999</v>
      </c>
      <c r="DU164" s="14">
        <f t="shared" si="5"/>
        <v>224.72000000000003</v>
      </c>
      <c r="DV164" s="14">
        <f t="shared" si="5"/>
        <v>3359.9848507400002</v>
      </c>
      <c r="DW164" s="14">
        <f t="shared" si="5"/>
        <v>199.06800000000001</v>
      </c>
      <c r="DX164" s="14">
        <f t="shared" si="5"/>
        <v>1878.1080000000002</v>
      </c>
      <c r="DY164" s="14">
        <f t="shared" si="5"/>
        <v>417.428</v>
      </c>
      <c r="DZ164" s="14">
        <f t="shared" ref="DZ164:FG164" si="6">SUM(DZ5:DZ163)</f>
        <v>202.672</v>
      </c>
      <c r="EA164" s="43">
        <f t="shared" si="6"/>
        <v>-5908.7719933901717</v>
      </c>
      <c r="EB164" s="14">
        <f t="shared" si="6"/>
        <v>1875.9643848652597</v>
      </c>
      <c r="EC164" s="14">
        <f t="shared" si="6"/>
        <v>2938.4119650579169</v>
      </c>
      <c r="ED164" s="14">
        <f t="shared" si="6"/>
        <v>2960.7496478116818</v>
      </c>
      <c r="EE164" s="14">
        <f t="shared" si="6"/>
        <v>3905.2450134408473</v>
      </c>
      <c r="EF164" s="14">
        <f t="shared" si="6"/>
        <v>3982.2509700688483</v>
      </c>
      <c r="EG164" s="14">
        <f t="shared" si="6"/>
        <v>4967.8499404956647</v>
      </c>
      <c r="EH164" s="14">
        <f t="shared" si="6"/>
        <v>6206.5313135654897</v>
      </c>
      <c r="EI164" s="14">
        <f t="shared" si="6"/>
        <v>6640.345240725449</v>
      </c>
      <c r="EJ164" s="14">
        <f t="shared" si="6"/>
        <v>8715.2760493057103</v>
      </c>
      <c r="EK164" s="14">
        <f t="shared" si="6"/>
        <v>12267.72595636135</v>
      </c>
      <c r="EL164" s="14">
        <f t="shared" si="6"/>
        <v>6526.531045899811</v>
      </c>
      <c r="EM164" s="14">
        <f t="shared" si="6"/>
        <v>12542.931808821439</v>
      </c>
      <c r="EN164" s="14">
        <f t="shared" si="6"/>
        <v>3953.1077954156967</v>
      </c>
      <c r="EO164" s="14">
        <f t="shared" si="6"/>
        <v>310.87631764954403</v>
      </c>
      <c r="EP164" s="14">
        <f t="shared" si="6"/>
        <v>10223.65279661352</v>
      </c>
      <c r="EQ164" s="14">
        <f t="shared" si="6"/>
        <v>9639.2182521487139</v>
      </c>
      <c r="ER164" s="14">
        <f t="shared" si="6"/>
        <v>10606.389924110985</v>
      </c>
      <c r="ES164" s="14">
        <f t="shared" si="6"/>
        <v>5906.7564787440006</v>
      </c>
      <c r="ET164" s="14">
        <f t="shared" si="6"/>
        <v>46415.91599999999</v>
      </c>
      <c r="EU164" s="14">
        <f t="shared" si="6"/>
        <v>8154.7892971908022</v>
      </c>
      <c r="EV164" s="14">
        <f t="shared" si="6"/>
        <v>981.58804481834795</v>
      </c>
      <c r="EW164" s="14">
        <f t="shared" si="6"/>
        <v>543.119618584264</v>
      </c>
      <c r="EX164" s="14">
        <f t="shared" si="6"/>
        <v>4124.7931029149986</v>
      </c>
      <c r="EY164" s="14">
        <f t="shared" si="6"/>
        <v>1009.9191768235972</v>
      </c>
      <c r="EZ164" s="14">
        <f t="shared" si="6"/>
        <v>3804.4705346529481</v>
      </c>
      <c r="FA164" s="14">
        <f t="shared" si="6"/>
        <v>532.63165306156475</v>
      </c>
      <c r="FB164" s="14">
        <f t="shared" si="6"/>
        <v>-11.572848690603072</v>
      </c>
      <c r="FC164" s="14">
        <f t="shared" si="6"/>
        <v>-6506.50411331754</v>
      </c>
      <c r="FD164" s="14">
        <f t="shared" si="6"/>
        <v>3109.0891382491823</v>
      </c>
      <c r="FE164" s="14">
        <f t="shared" si="6"/>
        <v>564.33124029977398</v>
      </c>
      <c r="FF164" s="14">
        <f t="shared" si="6"/>
        <v>18212.165141508871</v>
      </c>
      <c r="FG164" s="14">
        <f t="shared" si="6"/>
        <v>2150.2302926548577</v>
      </c>
      <c r="FH164" s="14">
        <f>SUM(FH5:FH163)</f>
        <v>558745.58591036627</v>
      </c>
    </row>
    <row r="165" spans="1:164"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4"/>
    </row>
  </sheetData>
  <mergeCells count="20">
    <mergeCell ref="A162:A163"/>
    <mergeCell ref="A5:A58"/>
    <mergeCell ref="E1:BF1"/>
    <mergeCell ref="A59:A95"/>
    <mergeCell ref="A96:A102"/>
    <mergeCell ref="A103:A107"/>
    <mergeCell ref="A108:A119"/>
    <mergeCell ref="A120:A130"/>
    <mergeCell ref="A132:A148"/>
    <mergeCell ref="A154:A161"/>
    <mergeCell ref="A150:A153"/>
    <mergeCell ref="ET1:EW1"/>
    <mergeCell ref="EX1:FE1"/>
    <mergeCell ref="FF1:FG1"/>
    <mergeCell ref="BG1:CQ1"/>
    <mergeCell ref="CR1:CX1"/>
    <mergeCell ref="CY1:DC1"/>
    <mergeCell ref="DD1:DO1"/>
    <mergeCell ref="DP1:DZ1"/>
    <mergeCell ref="EB1:ER1"/>
  </mergeCells>
  <conditionalFormatting sqref="E5:FH164">
    <cfRule type="cellIs" dxfId="1" priority="2" operator="equal">
      <formula>0</formula>
    </cfRule>
  </conditionalFormatting>
  <conditionalFormatting sqref="E5:FG163">
    <cfRule type="cellIs" dxfId="0" priority="1" operator="equal">
      <formula>"o"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167"/>
  <sheetViews>
    <sheetView workbookViewId="0">
      <selection sqref="A1:A1048576"/>
    </sheetView>
  </sheetViews>
  <sheetFormatPr defaultRowHeight="15"/>
  <cols>
    <col min="1" max="1" width="9.140625" style="2"/>
  </cols>
  <sheetData>
    <row r="3" spans="1:1">
      <c r="A3" s="7"/>
    </row>
    <row r="5" spans="1:1">
      <c r="A5" s="2" t="e">
        <f t="array" ref="A5:A166">TRANSPOSE(#REF!)</f>
        <v>#REF!</v>
      </c>
    </row>
    <row r="6" spans="1:1">
      <c r="A6" s="2" t="e">
        <v>#REF!</v>
      </c>
    </row>
    <row r="7" spans="1:1">
      <c r="A7" s="2" t="e">
        <v>#REF!</v>
      </c>
    </row>
    <row r="8" spans="1:1">
      <c r="A8" s="2" t="e">
        <v>#REF!</v>
      </c>
    </row>
    <row r="9" spans="1:1">
      <c r="A9" s="2" t="e">
        <v>#REF!</v>
      </c>
    </row>
    <row r="10" spans="1:1">
      <c r="A10" s="2" t="e">
        <v>#REF!</v>
      </c>
    </row>
    <row r="11" spans="1:1">
      <c r="A11" s="2" t="e">
        <v>#REF!</v>
      </c>
    </row>
    <row r="12" spans="1:1">
      <c r="A12" s="2" t="e">
        <v>#REF!</v>
      </c>
    </row>
    <row r="13" spans="1:1">
      <c r="A13" s="2" t="e">
        <v>#REF!</v>
      </c>
    </row>
    <row r="14" spans="1:1">
      <c r="A14" s="2" t="e">
        <v>#REF!</v>
      </c>
    </row>
    <row r="15" spans="1:1">
      <c r="A15" s="2" t="e">
        <v>#REF!</v>
      </c>
    </row>
    <row r="16" spans="1:1">
      <c r="A16" s="2" t="e">
        <v>#REF!</v>
      </c>
    </row>
    <row r="17" spans="1:1">
      <c r="A17" s="2" t="e">
        <v>#REF!</v>
      </c>
    </row>
    <row r="18" spans="1:1">
      <c r="A18" s="2" t="e">
        <v>#REF!</v>
      </c>
    </row>
    <row r="19" spans="1:1">
      <c r="A19" s="2" t="e">
        <v>#REF!</v>
      </c>
    </row>
    <row r="20" spans="1:1">
      <c r="A20" s="2" t="e">
        <v>#REF!</v>
      </c>
    </row>
    <row r="21" spans="1:1">
      <c r="A21" s="2" t="e">
        <v>#REF!</v>
      </c>
    </row>
    <row r="22" spans="1:1">
      <c r="A22" s="2" t="e">
        <v>#REF!</v>
      </c>
    </row>
    <row r="23" spans="1:1">
      <c r="A23" s="2" t="e">
        <v>#REF!</v>
      </c>
    </row>
    <row r="24" spans="1:1">
      <c r="A24" s="2" t="e">
        <v>#REF!</v>
      </c>
    </row>
    <row r="25" spans="1:1">
      <c r="A25" s="2" t="e">
        <v>#REF!</v>
      </c>
    </row>
    <row r="26" spans="1:1">
      <c r="A26" s="2" t="e">
        <v>#REF!</v>
      </c>
    </row>
    <row r="27" spans="1:1">
      <c r="A27" s="2" t="e">
        <v>#REF!</v>
      </c>
    </row>
    <row r="28" spans="1:1">
      <c r="A28" s="2" t="e">
        <v>#REF!</v>
      </c>
    </row>
    <row r="29" spans="1:1">
      <c r="A29" s="2" t="e">
        <v>#REF!</v>
      </c>
    </row>
    <row r="30" spans="1:1">
      <c r="A30" s="2" t="e">
        <v>#REF!</v>
      </c>
    </row>
    <row r="31" spans="1:1">
      <c r="A31" s="2" t="e">
        <v>#REF!</v>
      </c>
    </row>
    <row r="32" spans="1:1">
      <c r="A32" s="2" t="e">
        <v>#REF!</v>
      </c>
    </row>
    <row r="33" spans="1:1">
      <c r="A33" s="2" t="e">
        <v>#REF!</v>
      </c>
    </row>
    <row r="34" spans="1:1">
      <c r="A34" s="2" t="e">
        <v>#REF!</v>
      </c>
    </row>
    <row r="35" spans="1:1">
      <c r="A35" s="2" t="e">
        <v>#REF!</v>
      </c>
    </row>
    <row r="36" spans="1:1">
      <c r="A36" s="2" t="e">
        <v>#REF!</v>
      </c>
    </row>
    <row r="37" spans="1:1">
      <c r="A37" s="2" t="e">
        <v>#REF!</v>
      </c>
    </row>
    <row r="38" spans="1:1">
      <c r="A38" s="2" t="e">
        <v>#REF!</v>
      </c>
    </row>
    <row r="39" spans="1:1">
      <c r="A39" s="2" t="e">
        <v>#REF!</v>
      </c>
    </row>
    <row r="40" spans="1:1">
      <c r="A40" s="2" t="e">
        <v>#REF!</v>
      </c>
    </row>
    <row r="41" spans="1:1">
      <c r="A41" s="2" t="e">
        <v>#REF!</v>
      </c>
    </row>
    <row r="42" spans="1:1">
      <c r="A42" s="2" t="e">
        <v>#REF!</v>
      </c>
    </row>
    <row r="43" spans="1:1">
      <c r="A43" s="2" t="e">
        <v>#REF!</v>
      </c>
    </row>
    <row r="44" spans="1:1">
      <c r="A44" s="2" t="e">
        <v>#REF!</v>
      </c>
    </row>
    <row r="45" spans="1:1">
      <c r="A45" s="2" t="e">
        <v>#REF!</v>
      </c>
    </row>
    <row r="46" spans="1:1">
      <c r="A46" s="2" t="e">
        <v>#REF!</v>
      </c>
    </row>
    <row r="47" spans="1:1">
      <c r="A47" s="2" t="e">
        <v>#REF!</v>
      </c>
    </row>
    <row r="48" spans="1:1">
      <c r="A48" s="2" t="e">
        <v>#REF!</v>
      </c>
    </row>
    <row r="49" spans="1:1">
      <c r="A49" s="2" t="e">
        <v>#REF!</v>
      </c>
    </row>
    <row r="50" spans="1:1">
      <c r="A50" s="2" t="e">
        <v>#REF!</v>
      </c>
    </row>
    <row r="51" spans="1:1">
      <c r="A51" s="2" t="e">
        <v>#REF!</v>
      </c>
    </row>
    <row r="52" spans="1:1">
      <c r="A52" s="2" t="e">
        <v>#REF!</v>
      </c>
    </row>
    <row r="53" spans="1:1">
      <c r="A53" s="2" t="e">
        <v>#REF!</v>
      </c>
    </row>
    <row r="54" spans="1:1">
      <c r="A54" s="2" t="e">
        <v>#REF!</v>
      </c>
    </row>
    <row r="55" spans="1:1">
      <c r="A55" s="2" t="e">
        <v>#REF!</v>
      </c>
    </row>
    <row r="56" spans="1:1">
      <c r="A56" s="2" t="e">
        <v>#REF!</v>
      </c>
    </row>
    <row r="57" spans="1:1">
      <c r="A57" s="2" t="e">
        <v>#REF!</v>
      </c>
    </row>
    <row r="58" spans="1:1">
      <c r="A58" s="2" t="e">
        <v>#REF!</v>
      </c>
    </row>
    <row r="59" spans="1:1">
      <c r="A59" s="2" t="e">
        <v>#REF!</v>
      </c>
    </row>
    <row r="60" spans="1:1">
      <c r="A60" s="2" t="e">
        <v>#REF!</v>
      </c>
    </row>
    <row r="61" spans="1:1">
      <c r="A61" s="2" t="e">
        <v>#REF!</v>
      </c>
    </row>
    <row r="62" spans="1:1">
      <c r="A62" s="2" t="e">
        <v>#REF!</v>
      </c>
    </row>
    <row r="63" spans="1:1">
      <c r="A63" s="2" t="e">
        <v>#REF!</v>
      </c>
    </row>
    <row r="64" spans="1:1">
      <c r="A64" s="2" t="e">
        <v>#REF!</v>
      </c>
    </row>
    <row r="65" spans="1:1">
      <c r="A65" s="2" t="e">
        <v>#REF!</v>
      </c>
    </row>
    <row r="66" spans="1:1">
      <c r="A66" s="2" t="e">
        <v>#REF!</v>
      </c>
    </row>
    <row r="67" spans="1:1">
      <c r="A67" s="2" t="e">
        <v>#REF!</v>
      </c>
    </row>
    <row r="68" spans="1:1">
      <c r="A68" s="2" t="e">
        <v>#REF!</v>
      </c>
    </row>
    <row r="69" spans="1:1">
      <c r="A69" s="2" t="e">
        <v>#REF!</v>
      </c>
    </row>
    <row r="70" spans="1:1">
      <c r="A70" s="2" t="e">
        <v>#REF!</v>
      </c>
    </row>
    <row r="71" spans="1:1">
      <c r="A71" s="2" t="e">
        <v>#REF!</v>
      </c>
    </row>
    <row r="72" spans="1:1">
      <c r="A72" s="2" t="e">
        <v>#REF!</v>
      </c>
    </row>
    <row r="73" spans="1:1">
      <c r="A73" s="2" t="e">
        <v>#REF!</v>
      </c>
    </row>
    <row r="74" spans="1:1">
      <c r="A74" s="2" t="e">
        <v>#REF!</v>
      </c>
    </row>
    <row r="75" spans="1:1">
      <c r="A75" s="2" t="e">
        <v>#REF!</v>
      </c>
    </row>
    <row r="76" spans="1:1">
      <c r="A76" s="2" t="e">
        <v>#REF!</v>
      </c>
    </row>
    <row r="77" spans="1:1">
      <c r="A77" s="2" t="e">
        <v>#REF!</v>
      </c>
    </row>
    <row r="78" spans="1:1">
      <c r="A78" s="2" t="e">
        <v>#REF!</v>
      </c>
    </row>
    <row r="79" spans="1:1">
      <c r="A79" s="2" t="e">
        <v>#REF!</v>
      </c>
    </row>
    <row r="80" spans="1:1">
      <c r="A80" s="2" t="e">
        <v>#REF!</v>
      </c>
    </row>
    <row r="81" spans="1:1">
      <c r="A81" s="2" t="e">
        <v>#REF!</v>
      </c>
    </row>
    <row r="82" spans="1:1">
      <c r="A82" s="2" t="e">
        <v>#REF!</v>
      </c>
    </row>
    <row r="83" spans="1:1">
      <c r="A83" s="2" t="e">
        <v>#REF!</v>
      </c>
    </row>
    <row r="84" spans="1:1">
      <c r="A84" s="2" t="e">
        <v>#REF!</v>
      </c>
    </row>
    <row r="85" spans="1:1">
      <c r="A85" s="2" t="e">
        <v>#REF!</v>
      </c>
    </row>
    <row r="86" spans="1:1">
      <c r="A86" s="2" t="e">
        <v>#REF!</v>
      </c>
    </row>
    <row r="87" spans="1:1">
      <c r="A87" s="2" t="e">
        <v>#REF!</v>
      </c>
    </row>
    <row r="88" spans="1:1">
      <c r="A88" s="2" t="e">
        <v>#REF!</v>
      </c>
    </row>
    <row r="89" spans="1:1">
      <c r="A89" s="2" t="e">
        <v>#REF!</v>
      </c>
    </row>
    <row r="90" spans="1:1">
      <c r="A90" s="2" t="e">
        <v>#REF!</v>
      </c>
    </row>
    <row r="91" spans="1:1">
      <c r="A91" s="2" t="e">
        <v>#REF!</v>
      </c>
    </row>
    <row r="92" spans="1:1">
      <c r="A92" s="2" t="e">
        <v>#REF!</v>
      </c>
    </row>
    <row r="93" spans="1:1">
      <c r="A93" s="2" t="e">
        <v>#REF!</v>
      </c>
    </row>
    <row r="94" spans="1:1">
      <c r="A94" s="2" t="e">
        <v>#REF!</v>
      </c>
    </row>
    <row r="95" spans="1:1">
      <c r="A95" s="2" t="e">
        <v>#REF!</v>
      </c>
    </row>
    <row r="96" spans="1:1">
      <c r="A96" s="2" t="e">
        <v>#REF!</v>
      </c>
    </row>
    <row r="97" spans="1:1">
      <c r="A97" s="2" t="e">
        <v>#REF!</v>
      </c>
    </row>
    <row r="98" spans="1:1">
      <c r="A98" s="2" t="e">
        <v>#REF!</v>
      </c>
    </row>
    <row r="99" spans="1:1">
      <c r="A99" s="2" t="e">
        <v>#REF!</v>
      </c>
    </row>
    <row r="100" spans="1:1">
      <c r="A100" s="2" t="e">
        <v>#REF!</v>
      </c>
    </row>
    <row r="101" spans="1:1">
      <c r="A101" s="2" t="e">
        <v>#REF!</v>
      </c>
    </row>
    <row r="102" spans="1:1">
      <c r="A102" s="2" t="e">
        <v>#REF!</v>
      </c>
    </row>
    <row r="103" spans="1:1">
      <c r="A103" s="2" t="e">
        <v>#REF!</v>
      </c>
    </row>
    <row r="104" spans="1:1">
      <c r="A104" s="2" t="e">
        <v>#REF!</v>
      </c>
    </row>
    <row r="105" spans="1:1">
      <c r="A105" s="2" t="e">
        <v>#REF!</v>
      </c>
    </row>
    <row r="106" spans="1:1">
      <c r="A106" s="2" t="e">
        <v>#REF!</v>
      </c>
    </row>
    <row r="107" spans="1:1">
      <c r="A107" s="2" t="e">
        <v>#REF!</v>
      </c>
    </row>
    <row r="108" spans="1:1">
      <c r="A108" s="2" t="e">
        <v>#REF!</v>
      </c>
    </row>
    <row r="109" spans="1:1">
      <c r="A109" s="2" t="e">
        <v>#REF!</v>
      </c>
    </row>
    <row r="110" spans="1:1">
      <c r="A110" s="2" t="e">
        <v>#REF!</v>
      </c>
    </row>
    <row r="111" spans="1:1">
      <c r="A111" s="2" t="e">
        <v>#REF!</v>
      </c>
    </row>
    <row r="112" spans="1:1">
      <c r="A112" s="2" t="e">
        <v>#REF!</v>
      </c>
    </row>
    <row r="113" spans="1:1">
      <c r="A113" s="2" t="e">
        <v>#REF!</v>
      </c>
    </row>
    <row r="114" spans="1:1">
      <c r="A114" s="2" t="e">
        <v>#REF!</v>
      </c>
    </row>
    <row r="115" spans="1:1">
      <c r="A115" s="2" t="e">
        <v>#REF!</v>
      </c>
    </row>
    <row r="116" spans="1:1">
      <c r="A116" s="2" t="e">
        <v>#REF!</v>
      </c>
    </row>
    <row r="117" spans="1:1">
      <c r="A117" s="2" t="e">
        <v>#REF!</v>
      </c>
    </row>
    <row r="118" spans="1:1">
      <c r="A118" s="2" t="e">
        <v>#REF!</v>
      </c>
    </row>
    <row r="119" spans="1:1">
      <c r="A119" s="2" t="e">
        <v>#REF!</v>
      </c>
    </row>
    <row r="120" spans="1:1">
      <c r="A120" s="2" t="e">
        <v>#REF!</v>
      </c>
    </row>
    <row r="121" spans="1:1">
      <c r="A121" s="2" t="e">
        <v>#REF!</v>
      </c>
    </row>
    <row r="122" spans="1:1">
      <c r="A122" s="2" t="e">
        <v>#REF!</v>
      </c>
    </row>
    <row r="123" spans="1:1">
      <c r="A123" s="2" t="e">
        <v>#REF!</v>
      </c>
    </row>
    <row r="124" spans="1:1">
      <c r="A124" s="2" t="e">
        <v>#REF!</v>
      </c>
    </row>
    <row r="125" spans="1:1">
      <c r="A125" s="2" t="e">
        <v>#REF!</v>
      </c>
    </row>
    <row r="126" spans="1:1">
      <c r="A126" s="2" t="e">
        <v>#REF!</v>
      </c>
    </row>
    <row r="127" spans="1:1">
      <c r="A127" s="2" t="e">
        <v>#REF!</v>
      </c>
    </row>
    <row r="128" spans="1:1">
      <c r="A128" s="2" t="e">
        <v>#REF!</v>
      </c>
    </row>
    <row r="129" spans="1:1">
      <c r="A129" s="2" t="e">
        <v>#REF!</v>
      </c>
    </row>
    <row r="130" spans="1:1">
      <c r="A130" s="2" t="e">
        <v>#REF!</v>
      </c>
    </row>
    <row r="131" spans="1:1">
      <c r="A131" s="2" t="e">
        <v>#REF!</v>
      </c>
    </row>
    <row r="132" spans="1:1">
      <c r="A132" s="2" t="e">
        <v>#REF!</v>
      </c>
    </row>
    <row r="133" spans="1:1">
      <c r="A133" s="2" t="e">
        <v>#REF!</v>
      </c>
    </row>
    <row r="134" spans="1:1">
      <c r="A134" s="2" t="e">
        <v>#REF!</v>
      </c>
    </row>
    <row r="135" spans="1:1">
      <c r="A135" s="2" t="e">
        <v>#REF!</v>
      </c>
    </row>
    <row r="136" spans="1:1">
      <c r="A136" s="2" t="e">
        <v>#REF!</v>
      </c>
    </row>
    <row r="137" spans="1:1">
      <c r="A137" s="2" t="e">
        <v>#REF!</v>
      </c>
    </row>
    <row r="138" spans="1:1">
      <c r="A138" s="2" t="e">
        <v>#REF!</v>
      </c>
    </row>
    <row r="139" spans="1:1">
      <c r="A139" s="2" t="e">
        <v>#REF!</v>
      </c>
    </row>
    <row r="140" spans="1:1">
      <c r="A140" s="2" t="e">
        <v>#REF!</v>
      </c>
    </row>
    <row r="141" spans="1:1">
      <c r="A141" s="2" t="e">
        <v>#REF!</v>
      </c>
    </row>
    <row r="142" spans="1:1">
      <c r="A142" s="2" t="e">
        <v>#REF!</v>
      </c>
    </row>
    <row r="143" spans="1:1">
      <c r="A143" s="2" t="e">
        <v>#REF!</v>
      </c>
    </row>
    <row r="144" spans="1:1">
      <c r="A144" s="2" t="e">
        <v>#REF!</v>
      </c>
    </row>
    <row r="145" spans="1:1">
      <c r="A145" s="2" t="e">
        <v>#REF!</v>
      </c>
    </row>
    <row r="146" spans="1:1">
      <c r="A146" s="2" t="e">
        <v>#REF!</v>
      </c>
    </row>
    <row r="147" spans="1:1">
      <c r="A147" s="2" t="e">
        <v>#REF!</v>
      </c>
    </row>
    <row r="148" spans="1:1">
      <c r="A148" s="2" t="e">
        <v>#REF!</v>
      </c>
    </row>
    <row r="149" spans="1:1">
      <c r="A149" s="2" t="e">
        <v>#REF!</v>
      </c>
    </row>
    <row r="150" spans="1:1">
      <c r="A150" s="2" t="e">
        <v>#REF!</v>
      </c>
    </row>
    <row r="151" spans="1:1">
      <c r="A151" s="2" t="e">
        <v>#REF!</v>
      </c>
    </row>
    <row r="152" spans="1:1">
      <c r="A152" s="2" t="e">
        <v>#REF!</v>
      </c>
    </row>
    <row r="153" spans="1:1">
      <c r="A153" s="2" t="e">
        <v>#REF!</v>
      </c>
    </row>
    <row r="154" spans="1:1">
      <c r="A154" s="2" t="e">
        <v>#REF!</v>
      </c>
    </row>
    <row r="155" spans="1:1">
      <c r="A155" s="2" t="e">
        <v>#REF!</v>
      </c>
    </row>
    <row r="156" spans="1:1">
      <c r="A156" s="2" t="e">
        <v>#REF!</v>
      </c>
    </row>
    <row r="157" spans="1:1">
      <c r="A157" s="2" t="e">
        <v>#REF!</v>
      </c>
    </row>
    <row r="158" spans="1:1">
      <c r="A158" s="2" t="e">
        <v>#REF!</v>
      </c>
    </row>
    <row r="159" spans="1:1">
      <c r="A159" s="2" t="e">
        <v>#REF!</v>
      </c>
    </row>
    <row r="160" spans="1:1">
      <c r="A160" s="2" t="e">
        <v>#REF!</v>
      </c>
    </row>
    <row r="161" spans="1:1">
      <c r="A161" s="2" t="e">
        <v>#REF!</v>
      </c>
    </row>
    <row r="162" spans="1:1">
      <c r="A162" s="2" t="e">
        <v>#REF!</v>
      </c>
    </row>
    <row r="163" spans="1:1">
      <c r="A163" s="2" t="e">
        <v>#REF!</v>
      </c>
    </row>
    <row r="164" spans="1:1">
      <c r="A164" s="2" t="e">
        <v>#REF!</v>
      </c>
    </row>
    <row r="165" spans="1:1">
      <c r="A165" s="2" t="e">
        <v>#REF!</v>
      </c>
    </row>
    <row r="166" spans="1:1">
      <c r="A166" s="2" t="e">
        <v>#REF!</v>
      </c>
    </row>
    <row r="167" spans="1:1">
      <c r="A16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Demo SAM</vt:lpstr>
      <vt:lpstr>Foglio2</vt:lpstr>
      <vt:lpstr>Foglio3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Rosignoli</dc:creator>
  <cp:lastModifiedBy>rosignoli</cp:lastModifiedBy>
  <dcterms:created xsi:type="dcterms:W3CDTF">2013-03-07T07:32:43Z</dcterms:created>
  <dcterms:modified xsi:type="dcterms:W3CDTF">2014-10-30T15:18:24Z</dcterms:modified>
</cp:coreProperties>
</file>