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 activeTab="1"/>
  </bookViews>
  <sheets>
    <sheet name="Copertina" sheetId="1" r:id="rId1"/>
    <sheet name="Anagrafica" sheetId="2" r:id="rId2"/>
    <sheet name="Investimento" sheetId="4" r:id="rId3"/>
    <sheet name="dati tendine" sheetId="5" r:id="rId4"/>
  </sheets>
  <definedNames>
    <definedName name="_xlnm.Print_Area" localSheetId="0">Copertina!$A$1:$I$34</definedName>
  </definedNames>
  <calcPr calcId="145621"/>
</workbook>
</file>

<file path=xl/calcChain.xml><?xml version="1.0" encoding="utf-8"?>
<calcChain xmlns="http://schemas.openxmlformats.org/spreadsheetml/2006/main">
  <c r="D49" i="4" l="1"/>
  <c r="D50" i="4"/>
  <c r="D51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50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C65" i="4"/>
  <c r="D65" i="4"/>
  <c r="C66" i="4"/>
  <c r="D66" i="4"/>
  <c r="C67" i="4"/>
  <c r="D67" i="4"/>
  <c r="C68" i="4"/>
  <c r="D68" i="4"/>
  <c r="C69" i="4"/>
  <c r="D69" i="4"/>
  <c r="D70" i="4" l="1"/>
  <c r="D71" i="4"/>
  <c r="D72" i="4"/>
  <c r="D73" i="4"/>
  <c r="D74" i="4"/>
  <c r="D75" i="4"/>
  <c r="D76" i="4"/>
  <c r="D77" i="4"/>
  <c r="D78" i="4"/>
  <c r="D79" i="4"/>
  <c r="D81" i="4"/>
  <c r="C70" i="4"/>
  <c r="C71" i="4"/>
  <c r="C72" i="4"/>
  <c r="C73" i="4"/>
  <c r="C74" i="4"/>
  <c r="C75" i="4"/>
  <c r="C76" i="4"/>
  <c r="C77" i="4"/>
  <c r="C78" i="4"/>
  <c r="C79" i="4"/>
  <c r="C81" i="4" l="1"/>
  <c r="C87" i="4" s="1"/>
</calcChain>
</file>

<file path=xl/comments1.xml><?xml version="1.0" encoding="utf-8"?>
<comments xmlns="http://schemas.openxmlformats.org/spreadsheetml/2006/main">
  <authors>
    <author>UVAL Visitatore</author>
    <author>Petrina Francesca</author>
    <author>lattarulo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UVAL Visitatore:</t>
        </r>
        <r>
          <rPr>
            <sz val="9"/>
            <color indexed="81"/>
            <rFont val="Tahoma"/>
            <family val="2"/>
          </rPr>
          <t xml:space="preserve">
La durata della vita utile corrisponde al numero di anni sui quali articolare l'analisi (per la fase di gestione) ed è preceduta dal periodo d'investimento. Normalmente la durata di vita utile coincide con il periodo di ammortamento dell'investimento.</t>
        </r>
      </text>
    </comment>
    <comment ref="A23" authorId="1">
      <text>
        <r>
          <rPr>
            <sz val="8"/>
            <color indexed="81"/>
            <rFont val="Tahoma"/>
            <family val="2"/>
          </rPr>
          <t>Indicare la procedura utilizzata
e il documento o relazione di riferimento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 xml:space="preserve">Se lotto funzionale e unità operativa indicare il costo totale previsto. </t>
        </r>
      </text>
    </comment>
  </commentList>
</comments>
</file>

<file path=xl/comments2.xml><?xml version="1.0" encoding="utf-8"?>
<comments xmlns="http://schemas.openxmlformats.org/spreadsheetml/2006/main">
  <authors>
    <author>Petrina Francesca</author>
    <author>lattarulo</author>
    <author>UVAL Visitatore</author>
  </authors>
  <commentList>
    <comment ref="A4" authorId="0">
      <text>
        <r>
          <rPr>
            <sz val="9"/>
            <color indexed="81"/>
            <rFont val="Tahoma"/>
            <family val="2"/>
          </rPr>
          <t>A partire dall'anno previsto per l'avvio dei lavori  e, a seguire, il periodo di vita utile dell'opera prevista per tipologia</t>
        </r>
      </text>
    </comment>
    <comment ref="C4" authorId="1">
      <text>
        <r>
          <rPr>
            <sz val="9"/>
            <color indexed="81"/>
            <rFont val="Tahoma"/>
            <family val="2"/>
          </rPr>
          <t>studi e progettazione, espropri, costruzione, oneri fin capitalizzati, oneri per imp indiretta relativi all'operazione in progetto</t>
        </r>
      </text>
    </comment>
    <comment ref="D4" authorId="0">
      <text>
        <r>
          <rPr>
            <sz val="9"/>
            <color indexed="81"/>
            <rFont val="Tahoma"/>
            <family val="2"/>
          </rPr>
          <t>nel caso in cui appaiano voci di costo</t>
        </r>
        <r>
          <rPr>
            <b/>
            <sz val="9"/>
            <color indexed="81"/>
            <rFont val="Tahoma"/>
            <family val="2"/>
          </rPr>
          <t xml:space="preserve"> non ammissibili</t>
        </r>
        <r>
          <rPr>
            <sz val="9"/>
            <color indexed="81"/>
            <rFont val="Tahoma"/>
            <family val="2"/>
          </rPr>
          <t xml:space="preserve">, è necessario inserire il valore dei soli importi ammissibili al finanziamento; in caso contrario, se tutto il costo è ammissibile, reinserire il Costo totale dell'investimento come da colonna A.
</t>
        </r>
        <r>
          <rPr>
            <b/>
            <sz val="9"/>
            <color indexed="81"/>
            <rFont val="Tahoma"/>
            <family val="2"/>
          </rPr>
          <t>I COSTI AMMISSIBILI CORRISPONDONO AGLI INVESTIMENTI MATERIALI E IMMATERIALI</t>
        </r>
        <r>
          <rPr>
            <sz val="9"/>
            <color indexed="81"/>
            <rFont val="Tahoma"/>
            <family val="2"/>
          </rPr>
          <t xml:space="preserve"> RIF REG. N, 651/2014</t>
        </r>
      </text>
    </comment>
    <comment ref="E4" authorId="1">
      <text>
        <r>
          <rPr>
            <sz val="9"/>
            <color indexed="81"/>
            <rFont val="Tahoma"/>
            <family val="2"/>
          </rPr>
          <t>Costi di gestione INCREMENTALI+manutenzione ordinaria e straordinaria-ammortamenti e costi finanziari (come eccezione è possibile includere i costi per la costituzione di riserva finanziaria per la sostituzione di impianti di depurazione, solo per la quota non finanziata da contributi comunitari)
Importi al netto IVA.</t>
        </r>
      </text>
    </comment>
    <comment ref="F4" authorId="0">
      <text>
        <r>
          <rPr>
            <sz val="9"/>
            <color indexed="81"/>
            <rFont val="Tahoma"/>
            <family val="2"/>
          </rPr>
          <t>nel caso in cui appaiano voci di costo</t>
        </r>
        <r>
          <rPr>
            <b/>
            <sz val="9"/>
            <color indexed="81"/>
            <rFont val="Tahoma"/>
            <family val="2"/>
          </rPr>
          <t xml:space="preserve"> non ammissibili</t>
        </r>
        <r>
          <rPr>
            <sz val="9"/>
            <color indexed="81"/>
            <rFont val="Tahoma"/>
            <family val="2"/>
          </rPr>
          <t xml:space="preserve">, è necessario inserire il valore dei soli importi ammissibili al finanziamento; in caso contrario, se tutto il costo è ammissibile, reinserire il Costo totale dell'investimento come da colonna C.
</t>
        </r>
        <r>
          <rPr>
            <b/>
            <sz val="9"/>
            <color indexed="81"/>
            <rFont val="Tahoma"/>
            <family val="2"/>
          </rPr>
          <t>I COSTI AMMISSIBILI CORRISPONDONO AI COSTI PER LA PRESTAZIONE DEI SERVIZI DA PARTE DELL'INFRASTRUTTURA: MATERIALI, PERSONALE, SERVIZI APPALTATI, COMUNICAZIONI, ENERGIA, MANUTENZIONE, AFFITTO, AMMINISTRAZIONE, ECC.
RIF REG N. 651/2014</t>
        </r>
      </text>
    </comment>
    <comment ref="G4" authorId="1">
      <text>
        <r>
          <rPr>
            <sz val="8"/>
            <color indexed="81"/>
            <rFont val="Tahoma"/>
            <family val="2"/>
          </rPr>
          <t xml:space="preserve">Ricavi INCREMENTALI riconducibili alla realizzazione dell'investimnto specifico (tanto aumenti dell'utenza che riduzione nei costi di gestione). Al netto IVA
</t>
        </r>
      </text>
    </comment>
    <comment ref="C86" authorId="2">
      <text>
        <r>
          <rPr>
            <b/>
            <sz val="9"/>
            <color indexed="81"/>
            <rFont val="Tahoma"/>
            <family val="2"/>
          </rPr>
          <t>UVAL Visitatore:</t>
        </r>
        <r>
          <rPr>
            <sz val="9"/>
            <color indexed="81"/>
            <rFont val="Tahoma"/>
            <family val="2"/>
          </rPr>
          <t xml:space="preserve">
l'importo massimo non supera la differenza tra costi ammissibili e risultato operativo dell'investimento. </t>
        </r>
      </text>
    </comment>
  </commentList>
</comments>
</file>

<file path=xl/sharedStrings.xml><?xml version="1.0" encoding="utf-8"?>
<sst xmlns="http://schemas.openxmlformats.org/spreadsheetml/2006/main" count="90" uniqueCount="79">
  <si>
    <t>CALCOLO DEL MASSIMO AIUTO CONSENTITO</t>
  </si>
  <si>
    <t>Modello con foglio di calcolo</t>
  </si>
  <si>
    <t>Documento per l’Amministrazione Regionale</t>
  </si>
  <si>
    <t>IRPET-REGIONE TOSCANA</t>
  </si>
  <si>
    <t>Descrizione e finalità dell'operazione</t>
  </si>
  <si>
    <t>Aiuti agli investimenti: identificazione dell'operazione</t>
  </si>
  <si>
    <t>ANAGRAFICA</t>
  </si>
  <si>
    <t>Beneficiario finale</t>
  </si>
  <si>
    <t>Ente proprietario</t>
  </si>
  <si>
    <t xml:space="preserve">Ente di gestione </t>
  </si>
  <si>
    <t>Modalità di gestione</t>
  </si>
  <si>
    <t>Comune e provincia</t>
  </si>
  <si>
    <t>Durata di vita utile</t>
  </si>
  <si>
    <t>CARATTERISTICHE DELL'OPERAZIONE E FASE PROCEDURALE</t>
  </si>
  <si>
    <t>Caratteristiche strutturali e dimensionali dell'operazione</t>
  </si>
  <si>
    <t>Localizzazione</t>
  </si>
  <si>
    <t xml:space="preserve">Bacino di utenza/ potenziali beneficiari </t>
  </si>
  <si>
    <t>Stato di realizzazione dell'operazione</t>
  </si>
  <si>
    <t xml:space="preserve">Stato di avanzamento progettuale dell'opera </t>
  </si>
  <si>
    <t>Verifica di compatibilità ambientale</t>
  </si>
  <si>
    <t>Tipologia dell'operazione</t>
  </si>
  <si>
    <t>Natura dell'operazione</t>
  </si>
  <si>
    <t xml:space="preserve">Di cui già attuato % </t>
  </si>
  <si>
    <t xml:space="preserve">Di cui già appaltato % </t>
  </si>
  <si>
    <t>Eventuale progetto complessivo, riferimento e costo totale</t>
  </si>
  <si>
    <t>Unità di misura Euro</t>
  </si>
  <si>
    <t xml:space="preserve">III - Foglio di calcolo </t>
  </si>
  <si>
    <t>Tasso di attualizzazione</t>
  </si>
  <si>
    <t xml:space="preserve">IV - Foglio di risultati </t>
  </si>
  <si>
    <t>Importo massimo dell'aiuto</t>
  </si>
  <si>
    <t xml:space="preserve">Anni                                                                 </t>
  </si>
  <si>
    <t>Costo dell'investimento 
(A)</t>
  </si>
  <si>
    <t>Costi operativi di gestione (al netto degli ammortamenti e degli interessi sul debito) 
(C)</t>
  </si>
  <si>
    <t>Ricavi da tariffe,canoni, prezzi di vendita dei servizi 
(E)</t>
  </si>
  <si>
    <t xml:space="preserve">Anni                                                             </t>
  </si>
  <si>
    <t>Costo dell'investimento 
(B attualizzato)</t>
  </si>
  <si>
    <r>
      <t>NOTA</t>
    </r>
    <r>
      <rPr>
        <sz val="11"/>
        <rFont val="Arial"/>
        <family val="2"/>
      </rPr>
      <t xml:space="preserve"> L'anno 0 è quello di avvio dell'investimento. Indicare l'anno di presunto inizio dei lavori. Il periodo di operatività è presumibilmente a seguire, indicare l'anno di avvio dell'operatività del servizio. </t>
    </r>
  </si>
  <si>
    <r>
      <t>Costi operativi</t>
    </r>
    <r>
      <rPr>
        <sz val="11"/>
        <color theme="1"/>
        <rFont val="Calibri"/>
        <family val="2"/>
        <scheme val="minor"/>
      </rPr>
      <t>: personale, acquisto di beni e servizi, manutenzione ordinaria e straordinaria, escluso interessi sul debito e ammortamento</t>
    </r>
  </si>
  <si>
    <t>Valore attuale</t>
  </si>
  <si>
    <t>STATO DI REALIZZAZIONE DELL'INTERVENTO</t>
  </si>
  <si>
    <t>TIPOLOGIA DELL'INTERVENTO</t>
  </si>
  <si>
    <t>STATO DI AVANZAMENTO PROGETTUALE</t>
  </si>
  <si>
    <t>Non ancora realizzato</t>
  </si>
  <si>
    <t>Completamento</t>
  </si>
  <si>
    <t>Intervento unitario, progetto organico</t>
  </si>
  <si>
    <t>Studio di fattibilità</t>
  </si>
  <si>
    <t>Applicazione di previsioni normative (indicare il rif normativo)</t>
  </si>
  <si>
    <t xml:space="preserve">Locale </t>
  </si>
  <si>
    <t>in economia</t>
  </si>
  <si>
    <t>Centro abitato</t>
  </si>
  <si>
    <t>In corso di realizzazione</t>
  </si>
  <si>
    <t>Ampliamento</t>
  </si>
  <si>
    <t>Lotto funzionale 1°</t>
  </si>
  <si>
    <t>Progetto preliminare</t>
  </si>
  <si>
    <t>Analisi ingegnerestica, chimica, territoriale dell'impatto dell'opera</t>
  </si>
  <si>
    <t>Regionale</t>
  </si>
  <si>
    <t>con azienda municipalizzata, prov o consortile</t>
  </si>
  <si>
    <t>Frazioni</t>
  </si>
  <si>
    <t>Già realizzato</t>
  </si>
  <si>
    <t>Ristrutturazione opera esistente</t>
  </si>
  <si>
    <t>Lotto funzionale 2°</t>
  </si>
  <si>
    <t>Progetto definitivo</t>
  </si>
  <si>
    <t>Definizione delle modalità per la mitigazione dell'opera</t>
  </si>
  <si>
    <t>Sovraregionale</t>
  </si>
  <si>
    <t>in concessione a privati</t>
  </si>
  <si>
    <t>Area rurale</t>
  </si>
  <si>
    <t>Nuova costruzione</t>
  </si>
  <si>
    <t>Lotto funzionale 3°</t>
  </si>
  <si>
    <t>Progetto esecutivo</t>
  </si>
  <si>
    <t>in concessione a enti o imprese pub</t>
  </si>
  <si>
    <t>Unità senza autonomia funzionale</t>
  </si>
  <si>
    <t>In fase di appalto</t>
  </si>
  <si>
    <r>
      <rPr>
        <b/>
        <sz val="11"/>
        <color theme="1"/>
        <rFont val="Calibri"/>
        <family val="2"/>
        <scheme val="minor"/>
      </rPr>
      <t>Attenzione:</t>
    </r>
    <r>
      <rPr>
        <sz val="11"/>
        <color theme="1"/>
        <rFont val="Calibri"/>
        <family val="2"/>
        <scheme val="minor"/>
      </rPr>
      <t xml:space="preserve"> sia che si tratti di un intervento unitario, di un lotto funzionale, o di un intervento senza autonomia funzionale, l'analisi, e quindi i dati richiesti, si riferiscono all'investimento complessivo, a prescindere dalla quota di cofinanziamento richiesta dal proponente. Nel caso in cui si tratti di un intervento senza autonomia funzionale è altresì necessario riferire l'analisi all'intero intervento complessivamente inteso.</t>
    </r>
  </si>
  <si>
    <t xml:space="preserve">di cui Costo ammissibile al finanziamento. Dove tutto l'investimento è ammissibile reinserire il Costo totale   dell'investimento 
(B) </t>
  </si>
  <si>
    <t xml:space="preserve">di cui Costo ammissibile al finanziamento. Dove tutto l'investimento è ammissibile reinserire il Costo totale di gestione 
(D) </t>
  </si>
  <si>
    <t>II - Foglio di inserimento</t>
  </si>
  <si>
    <t>Entrate nette 
(E-D) attualizzate</t>
  </si>
  <si>
    <r>
      <t xml:space="preserve">SCHEDA DI SETTORE: Aiuti per le </t>
    </r>
    <r>
      <rPr>
        <b/>
        <sz val="14"/>
        <color theme="1"/>
        <rFont val="Calibri"/>
        <family val="2"/>
        <scheme val="minor"/>
      </rPr>
      <t>INFRASTRUTTURE LOCALI (ART: 56)</t>
    </r>
  </si>
  <si>
    <t>SCHEDA AIUTI AGLI INVESTIMENTI PER LE INFRASTRUTTURE LOCALI RIENTRANTI NEL REGOLAMENTO 651/2014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</si>
</sst>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9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7" fillId="0" borderId="2" xfId="0" applyFont="1" applyBorder="1" applyAlignment="1"/>
    <xf numFmtId="0" fontId="12" fillId="0" borderId="0" xfId="0" applyFont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2" borderId="2" xfId="0" applyFill="1" applyBorder="1"/>
    <xf numFmtId="0" fontId="7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0" fillId="2" borderId="2" xfId="0" applyNumberFormat="1" applyFill="1" applyBorder="1"/>
    <xf numFmtId="4" fontId="0" fillId="3" borderId="2" xfId="0" applyNumberFormat="1" applyFill="1" applyBorder="1"/>
    <xf numFmtId="4" fontId="0" fillId="0" borderId="2" xfId="0" applyNumberFormat="1" applyBorder="1"/>
    <xf numFmtId="4" fontId="2" fillId="7" borderId="2" xfId="0" applyNumberFormat="1" applyFont="1" applyFill="1" applyBorder="1"/>
    <xf numFmtId="0" fontId="17" fillId="0" borderId="0" xfId="0" applyFont="1"/>
    <xf numFmtId="0" fontId="13" fillId="8" borderId="2" xfId="0" applyFont="1" applyFill="1" applyBorder="1" applyAlignment="1">
      <alignment horizontal="center" vertical="center" wrapText="1"/>
    </xf>
    <xf numFmtId="44" fontId="18" fillId="0" borderId="0" xfId="1" applyFont="1"/>
    <xf numFmtId="0" fontId="18" fillId="0" borderId="0" xfId="0" applyFont="1"/>
    <xf numFmtId="44" fontId="0" fillId="0" borderId="0" xfId="1" applyFont="1"/>
    <xf numFmtId="0" fontId="14" fillId="0" borderId="0" xfId="0" applyFont="1"/>
    <xf numFmtId="0" fontId="0" fillId="0" borderId="1" xfId="0" applyBorder="1"/>
    <xf numFmtId="0" fontId="7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3" fillId="6" borderId="11" xfId="0" applyFont="1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2" sqref="A2"/>
    </sheetView>
  </sheetViews>
  <sheetFormatPr defaultRowHeight="15" x14ac:dyDescent="0.25"/>
  <cols>
    <col min="5" max="5" width="14.28515625" customWidth="1"/>
    <col min="6" max="6" width="15.5703125" customWidth="1"/>
    <col min="8" max="8" width="11.28515625" customWidth="1"/>
    <col min="9" max="9" width="16.140625" hidden="1" customWidth="1"/>
  </cols>
  <sheetData>
    <row r="1" spans="1:9" ht="69" customHeight="1" x14ac:dyDescent="0.35">
      <c r="A1" s="25" t="s">
        <v>78</v>
      </c>
      <c r="B1" s="25"/>
      <c r="C1" s="25"/>
      <c r="D1" s="25"/>
      <c r="E1" s="25"/>
      <c r="F1" s="25"/>
      <c r="G1" s="25"/>
      <c r="H1" s="25"/>
      <c r="I1" s="25"/>
    </row>
    <row r="3" spans="1:9" ht="18.75" x14ac:dyDescent="0.3">
      <c r="B3" s="26" t="s">
        <v>0</v>
      </c>
      <c r="C3" s="26"/>
      <c r="D3" s="26"/>
      <c r="E3" s="26"/>
      <c r="F3" s="26"/>
    </row>
    <row r="5" spans="1:9" ht="18.75" x14ac:dyDescent="0.3">
      <c r="C5" s="26" t="s">
        <v>1</v>
      </c>
      <c r="D5" s="26"/>
      <c r="E5" s="26"/>
    </row>
    <row r="8" spans="1:9" x14ac:dyDescent="0.25">
      <c r="B8" s="27" t="s">
        <v>2</v>
      </c>
      <c r="C8" s="27"/>
      <c r="D8" s="27"/>
      <c r="E8" s="27"/>
      <c r="F8" s="27"/>
    </row>
    <row r="9" spans="1:9" x14ac:dyDescent="0.25">
      <c r="C9" s="27" t="s">
        <v>3</v>
      </c>
      <c r="D9" s="27"/>
      <c r="E9" s="27"/>
    </row>
  </sheetData>
  <mergeCells count="5">
    <mergeCell ref="A1:I1"/>
    <mergeCell ref="B3:F3"/>
    <mergeCell ref="C5:E5"/>
    <mergeCell ref="B8:F8"/>
    <mergeCell ref="C9:E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H11" sqref="H11"/>
    </sheetView>
  </sheetViews>
  <sheetFormatPr defaultRowHeight="15" x14ac:dyDescent="0.25"/>
  <cols>
    <col min="1" max="1" width="47.85546875" customWidth="1"/>
    <col min="2" max="2" width="45.85546875" customWidth="1"/>
  </cols>
  <sheetData>
    <row r="1" spans="1:7" ht="42.75" customHeight="1" thickBot="1" x14ac:dyDescent="0.4">
      <c r="A1" s="33" t="s">
        <v>77</v>
      </c>
      <c r="B1" s="34"/>
      <c r="C1" s="3"/>
      <c r="D1" s="3"/>
      <c r="E1" s="3"/>
      <c r="F1" s="3"/>
      <c r="G1" s="3"/>
    </row>
    <row r="3" spans="1:7" x14ac:dyDescent="0.25">
      <c r="A3" s="2" t="s">
        <v>4</v>
      </c>
      <c r="B3" s="7"/>
    </row>
    <row r="6" spans="1:7" ht="15.75" thickBot="1" x14ac:dyDescent="0.3"/>
    <row r="7" spans="1:7" ht="21.75" customHeight="1" thickBot="1" x14ac:dyDescent="0.4">
      <c r="A7" s="30" t="s">
        <v>5</v>
      </c>
      <c r="B7" s="31"/>
      <c r="C7" s="3"/>
      <c r="D7" s="3"/>
      <c r="E7" s="3"/>
      <c r="F7" s="3"/>
      <c r="G7" s="3"/>
    </row>
    <row r="8" spans="1:7" ht="15.75" x14ac:dyDescent="0.25">
      <c r="A8" s="47" t="s">
        <v>6</v>
      </c>
      <c r="B8" s="47"/>
      <c r="C8" s="4"/>
      <c r="D8" s="4"/>
      <c r="E8" s="4"/>
      <c r="F8" s="4"/>
      <c r="G8" s="4"/>
    </row>
    <row r="9" spans="1:7" x14ac:dyDescent="0.25">
      <c r="A9" s="1" t="s">
        <v>7</v>
      </c>
      <c r="B9" s="22"/>
    </row>
    <row r="10" spans="1:7" x14ac:dyDescent="0.25">
      <c r="A10" s="2" t="s">
        <v>8</v>
      </c>
      <c r="B10" s="7"/>
    </row>
    <row r="11" spans="1:7" x14ac:dyDescent="0.25">
      <c r="A11" s="2" t="s">
        <v>9</v>
      </c>
      <c r="B11" s="7"/>
    </row>
    <row r="12" spans="1:7" x14ac:dyDescent="0.25">
      <c r="A12" s="2" t="s">
        <v>10</v>
      </c>
      <c r="B12" s="7" t="s">
        <v>56</v>
      </c>
    </row>
    <row r="13" spans="1:7" x14ac:dyDescent="0.25">
      <c r="A13" s="2" t="s">
        <v>11</v>
      </c>
      <c r="B13" s="7"/>
    </row>
    <row r="14" spans="1:7" x14ac:dyDescent="0.25">
      <c r="A14" s="1" t="s">
        <v>12</v>
      </c>
      <c r="B14" s="7"/>
    </row>
    <row r="15" spans="1:7" ht="76.5" customHeight="1" x14ac:dyDescent="0.25">
      <c r="A15" s="32" t="s">
        <v>72</v>
      </c>
      <c r="B15" s="32"/>
    </row>
    <row r="16" spans="1:7" ht="15.75" thickBot="1" x14ac:dyDescent="0.3"/>
    <row r="17" spans="1:2" ht="16.5" thickBot="1" x14ac:dyDescent="0.3">
      <c r="A17" s="28" t="s">
        <v>13</v>
      </c>
      <c r="B17" s="29"/>
    </row>
    <row r="18" spans="1:2" ht="26.25" x14ac:dyDescent="0.25">
      <c r="A18" s="1" t="s">
        <v>14</v>
      </c>
      <c r="B18" s="22"/>
    </row>
    <row r="19" spans="1:2" x14ac:dyDescent="0.25">
      <c r="A19" s="2" t="s">
        <v>15</v>
      </c>
      <c r="B19" s="7"/>
    </row>
    <row r="20" spans="1:2" x14ac:dyDescent="0.25">
      <c r="A20" s="2" t="s">
        <v>16</v>
      </c>
      <c r="B20" s="7" t="s">
        <v>55</v>
      </c>
    </row>
    <row r="21" spans="1:2" x14ac:dyDescent="0.25">
      <c r="A21" s="2" t="s">
        <v>17</v>
      </c>
      <c r="B21" s="7" t="s">
        <v>42</v>
      </c>
    </row>
    <row r="22" spans="1:2" x14ac:dyDescent="0.25">
      <c r="A22" s="2" t="s">
        <v>18</v>
      </c>
      <c r="B22" s="7" t="s">
        <v>61</v>
      </c>
    </row>
    <row r="23" spans="1:2" x14ac:dyDescent="0.25">
      <c r="A23" s="2" t="s">
        <v>19</v>
      </c>
      <c r="B23" s="7"/>
    </row>
    <row r="24" spans="1:2" x14ac:dyDescent="0.25">
      <c r="A24" s="2" t="s">
        <v>20</v>
      </c>
      <c r="B24" s="7" t="s">
        <v>43</v>
      </c>
    </row>
    <row r="25" spans="1:2" x14ac:dyDescent="0.25">
      <c r="A25" s="2" t="s">
        <v>21</v>
      </c>
      <c r="B25" s="7" t="s">
        <v>52</v>
      </c>
    </row>
    <row r="26" spans="1:2" x14ac:dyDescent="0.25">
      <c r="A26" s="5" t="s">
        <v>22</v>
      </c>
      <c r="B26" s="7"/>
    </row>
    <row r="27" spans="1:2" x14ac:dyDescent="0.25">
      <c r="A27" s="2" t="s">
        <v>23</v>
      </c>
      <c r="B27" s="7"/>
    </row>
    <row r="28" spans="1:2" ht="26.25" x14ac:dyDescent="0.25">
      <c r="A28" s="2" t="s">
        <v>24</v>
      </c>
      <c r="B28" s="7"/>
    </row>
  </sheetData>
  <mergeCells count="5">
    <mergeCell ref="A17:B17"/>
    <mergeCell ref="A15:B15"/>
    <mergeCell ref="A1:B1"/>
    <mergeCell ref="A7:B7"/>
    <mergeCell ref="A8:B8"/>
  </mergeCell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'dati tendine'!$G$2:$G$5</xm:f>
          </x14:formula1>
          <xm:sqref>B12</xm:sqref>
        </x14:dataValidation>
        <x14:dataValidation type="list" allowBlank="1" showInputMessage="1" showErrorMessage="1">
          <x14:formula1>
            <xm:f>'dati tendine'!$F$2:$F$4</xm:f>
          </x14:formula1>
          <xm:sqref>B20</xm:sqref>
        </x14:dataValidation>
        <x14:dataValidation type="list" allowBlank="1" showInputMessage="1" showErrorMessage="1">
          <x14:formula1>
            <xm:f>'dati tendine'!$A$2:$A$4</xm:f>
          </x14:formula1>
          <xm:sqref>B21</xm:sqref>
        </x14:dataValidation>
        <x14:dataValidation type="list" allowBlank="1" showInputMessage="1" showErrorMessage="1">
          <x14:formula1>
            <xm:f>'dati tendine'!$D$2:$D$6</xm:f>
          </x14:formula1>
          <xm:sqref>B22</xm:sqref>
        </x14:dataValidation>
        <x14:dataValidation type="list" allowBlank="1" showInputMessage="1" showErrorMessage="1">
          <x14:formula1>
            <xm:f>'dati tendine'!$B$2:$B$5</xm:f>
          </x14:formula1>
          <xm:sqref>B24</xm:sqref>
        </x14:dataValidation>
        <x14:dataValidation type="list" allowBlank="1" showInputMessage="1" showErrorMessage="1">
          <x14:formula1>
            <xm:f>'dati tendine'!$C$2:$C$6</xm:f>
          </x14:formula1>
          <xm:sqref>B25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7"/>
  <sheetViews>
    <sheetView topLeftCell="A82" workbookViewId="0">
      <selection activeCell="C111" sqref="C111"/>
    </sheetView>
  </sheetViews>
  <sheetFormatPr defaultRowHeight="15" x14ac:dyDescent="0.25"/>
  <cols>
    <col min="1" max="1" width="15.28515625" customWidth="1"/>
    <col min="2" max="2" width="11.140625" customWidth="1"/>
    <col min="3" max="3" width="22.42578125" customWidth="1"/>
    <col min="4" max="4" width="30.7109375" customWidth="1"/>
    <col min="5" max="5" width="23.42578125" customWidth="1"/>
    <col min="6" max="6" width="26" customWidth="1"/>
    <col min="7" max="7" width="20.140625" customWidth="1"/>
    <col min="8" max="8" width="16.85546875" customWidth="1"/>
  </cols>
  <sheetData>
    <row r="1" spans="1:8" ht="28.5" customHeight="1" x14ac:dyDescent="0.25">
      <c r="A1" s="43" t="s">
        <v>75</v>
      </c>
      <c r="B1" s="44"/>
      <c r="C1" s="44"/>
      <c r="D1" s="44"/>
      <c r="E1" s="44"/>
      <c r="F1" s="44"/>
      <c r="G1" s="44"/>
      <c r="H1" s="44"/>
    </row>
    <row r="3" spans="1:8" x14ac:dyDescent="0.25">
      <c r="A3" s="6" t="s">
        <v>25</v>
      </c>
    </row>
    <row r="4" spans="1:8" ht="72" x14ac:dyDescent="0.25">
      <c r="A4" s="23" t="s">
        <v>30</v>
      </c>
      <c r="B4" s="10"/>
      <c r="C4" s="23" t="s">
        <v>31</v>
      </c>
      <c r="D4" s="24" t="s">
        <v>73</v>
      </c>
      <c r="E4" s="23" t="s">
        <v>32</v>
      </c>
      <c r="F4" s="24" t="s">
        <v>74</v>
      </c>
      <c r="G4" s="23" t="s">
        <v>33</v>
      </c>
    </row>
    <row r="5" spans="1:8" x14ac:dyDescent="0.25">
      <c r="A5" s="9"/>
      <c r="B5" s="8">
        <v>0</v>
      </c>
      <c r="C5" s="12"/>
      <c r="D5" s="13"/>
      <c r="E5" s="12"/>
      <c r="F5" s="13"/>
      <c r="G5" s="12"/>
    </row>
    <row r="6" spans="1:8" x14ac:dyDescent="0.25">
      <c r="A6" s="9"/>
      <c r="B6" s="8">
        <v>1</v>
      </c>
      <c r="C6" s="12"/>
      <c r="D6" s="13"/>
      <c r="E6" s="12"/>
      <c r="F6" s="13"/>
      <c r="G6" s="12"/>
    </row>
    <row r="7" spans="1:8" x14ac:dyDescent="0.25">
      <c r="A7" s="9"/>
      <c r="B7" s="8">
        <v>2</v>
      </c>
      <c r="C7" s="12"/>
      <c r="D7" s="13"/>
      <c r="E7" s="12"/>
      <c r="F7" s="13"/>
      <c r="G7" s="12"/>
    </row>
    <row r="8" spans="1:8" x14ac:dyDescent="0.25">
      <c r="A8" s="9"/>
      <c r="B8" s="8">
        <v>3</v>
      </c>
      <c r="C8" s="12"/>
      <c r="D8" s="13"/>
      <c r="E8" s="12"/>
      <c r="F8" s="13"/>
      <c r="G8" s="12"/>
    </row>
    <row r="9" spans="1:8" x14ac:dyDescent="0.25">
      <c r="A9" s="9"/>
      <c r="B9" s="8">
        <v>4</v>
      </c>
      <c r="C9" s="12"/>
      <c r="D9" s="13"/>
      <c r="E9" s="12"/>
      <c r="F9" s="13"/>
      <c r="G9" s="12"/>
    </row>
    <row r="10" spans="1:8" x14ac:dyDescent="0.25">
      <c r="A10" s="9"/>
      <c r="B10" s="8">
        <v>5</v>
      </c>
      <c r="C10" s="12"/>
      <c r="D10" s="13"/>
      <c r="E10" s="12"/>
      <c r="F10" s="13"/>
      <c r="G10" s="12"/>
    </row>
    <row r="11" spans="1:8" x14ac:dyDescent="0.25">
      <c r="A11" s="9"/>
      <c r="B11" s="8">
        <v>6</v>
      </c>
      <c r="C11" s="12"/>
      <c r="D11" s="13"/>
      <c r="E11" s="12"/>
      <c r="F11" s="13"/>
      <c r="G11" s="12"/>
    </row>
    <row r="12" spans="1:8" x14ac:dyDescent="0.25">
      <c r="A12" s="9"/>
      <c r="B12" s="8">
        <v>7</v>
      </c>
      <c r="C12" s="12"/>
      <c r="D12" s="13"/>
      <c r="E12" s="12"/>
      <c r="F12" s="13"/>
      <c r="G12" s="12"/>
    </row>
    <row r="13" spans="1:8" x14ac:dyDescent="0.25">
      <c r="A13" s="9"/>
      <c r="B13" s="8">
        <v>8</v>
      </c>
      <c r="C13" s="12"/>
      <c r="D13" s="13"/>
      <c r="E13" s="12"/>
      <c r="F13" s="13"/>
      <c r="G13" s="12"/>
    </row>
    <row r="14" spans="1:8" x14ac:dyDescent="0.25">
      <c r="A14" s="9"/>
      <c r="B14" s="8">
        <v>9</v>
      </c>
      <c r="C14" s="12"/>
      <c r="D14" s="13"/>
      <c r="E14" s="12"/>
      <c r="F14" s="13"/>
      <c r="G14" s="12"/>
    </row>
    <row r="15" spans="1:8" x14ac:dyDescent="0.25">
      <c r="A15" s="9"/>
      <c r="B15" s="8">
        <v>10</v>
      </c>
      <c r="C15" s="12"/>
      <c r="D15" s="13"/>
      <c r="E15" s="12"/>
      <c r="F15" s="13"/>
      <c r="G15" s="12"/>
    </row>
    <row r="16" spans="1:8" x14ac:dyDescent="0.25">
      <c r="A16" s="9"/>
      <c r="B16" s="8">
        <v>11</v>
      </c>
      <c r="C16" s="12"/>
      <c r="D16" s="13"/>
      <c r="E16" s="12"/>
      <c r="F16" s="13"/>
      <c r="G16" s="12"/>
    </row>
    <row r="17" spans="1:7" x14ac:dyDescent="0.25">
      <c r="A17" s="9"/>
      <c r="B17" s="8">
        <v>12</v>
      </c>
      <c r="C17" s="12"/>
      <c r="D17" s="13"/>
      <c r="E17" s="12"/>
      <c r="F17" s="13"/>
      <c r="G17" s="12"/>
    </row>
    <row r="18" spans="1:7" x14ac:dyDescent="0.25">
      <c r="A18" s="9"/>
      <c r="B18" s="8">
        <v>13</v>
      </c>
      <c r="C18" s="12"/>
      <c r="D18" s="13"/>
      <c r="E18" s="12"/>
      <c r="F18" s="13"/>
      <c r="G18" s="12"/>
    </row>
    <row r="19" spans="1:7" x14ac:dyDescent="0.25">
      <c r="A19" s="9"/>
      <c r="B19" s="8">
        <v>14</v>
      </c>
      <c r="C19" s="12"/>
      <c r="D19" s="13"/>
      <c r="E19" s="12"/>
      <c r="F19" s="13"/>
      <c r="G19" s="12"/>
    </row>
    <row r="20" spans="1:7" x14ac:dyDescent="0.25">
      <c r="A20" s="9"/>
      <c r="B20" s="8">
        <v>15</v>
      </c>
      <c r="C20" s="12"/>
      <c r="D20" s="13"/>
      <c r="E20" s="12"/>
      <c r="F20" s="13"/>
      <c r="G20" s="12"/>
    </row>
    <row r="21" spans="1:7" x14ac:dyDescent="0.25">
      <c r="A21" s="9"/>
      <c r="B21" s="8">
        <v>16</v>
      </c>
      <c r="C21" s="12"/>
      <c r="D21" s="13"/>
      <c r="E21" s="12"/>
      <c r="F21" s="13"/>
      <c r="G21" s="12"/>
    </row>
    <row r="22" spans="1:7" x14ac:dyDescent="0.25">
      <c r="A22" s="9"/>
      <c r="B22" s="8">
        <v>17</v>
      </c>
      <c r="C22" s="12"/>
      <c r="D22" s="13"/>
      <c r="E22" s="12"/>
      <c r="F22" s="13"/>
      <c r="G22" s="12"/>
    </row>
    <row r="23" spans="1:7" x14ac:dyDescent="0.25">
      <c r="A23" s="9"/>
      <c r="B23" s="8">
        <v>18</v>
      </c>
      <c r="C23" s="12"/>
      <c r="D23" s="13"/>
      <c r="E23" s="12"/>
      <c r="F23" s="13"/>
      <c r="G23" s="12"/>
    </row>
    <row r="24" spans="1:7" x14ac:dyDescent="0.25">
      <c r="A24" s="9"/>
      <c r="B24" s="8">
        <v>19</v>
      </c>
      <c r="C24" s="12"/>
      <c r="D24" s="13"/>
      <c r="E24" s="12"/>
      <c r="F24" s="13"/>
      <c r="G24" s="12"/>
    </row>
    <row r="25" spans="1:7" x14ac:dyDescent="0.25">
      <c r="A25" s="9"/>
      <c r="B25" s="8">
        <v>20</v>
      </c>
      <c r="C25" s="12"/>
      <c r="D25" s="13"/>
      <c r="E25" s="12"/>
      <c r="F25" s="13"/>
      <c r="G25" s="12"/>
    </row>
    <row r="26" spans="1:7" x14ac:dyDescent="0.25">
      <c r="A26" s="9"/>
      <c r="B26" s="8">
        <v>21</v>
      </c>
      <c r="C26" s="12"/>
      <c r="D26" s="13"/>
      <c r="E26" s="12"/>
      <c r="F26" s="13"/>
      <c r="G26" s="12"/>
    </row>
    <row r="27" spans="1:7" x14ac:dyDescent="0.25">
      <c r="A27" s="9"/>
      <c r="B27" s="8">
        <v>22</v>
      </c>
      <c r="C27" s="12"/>
      <c r="D27" s="13"/>
      <c r="E27" s="12"/>
      <c r="F27" s="13"/>
      <c r="G27" s="12"/>
    </row>
    <row r="28" spans="1:7" x14ac:dyDescent="0.25">
      <c r="A28" s="9"/>
      <c r="B28" s="8">
        <v>23</v>
      </c>
      <c r="C28" s="12"/>
      <c r="D28" s="13"/>
      <c r="E28" s="12"/>
      <c r="F28" s="13"/>
      <c r="G28" s="12"/>
    </row>
    <row r="29" spans="1:7" x14ac:dyDescent="0.25">
      <c r="A29" s="9"/>
      <c r="B29" s="8">
        <v>24</v>
      </c>
      <c r="C29" s="12"/>
      <c r="D29" s="13"/>
      <c r="E29" s="12"/>
      <c r="F29" s="13"/>
      <c r="G29" s="12"/>
    </row>
    <row r="30" spans="1:7" x14ac:dyDescent="0.25">
      <c r="A30" s="9"/>
      <c r="B30" s="8">
        <v>25</v>
      </c>
      <c r="C30" s="12"/>
      <c r="D30" s="13"/>
      <c r="E30" s="12"/>
      <c r="F30" s="13"/>
      <c r="G30" s="12"/>
    </row>
    <row r="31" spans="1:7" x14ac:dyDescent="0.25">
      <c r="A31" s="9"/>
      <c r="B31" s="8">
        <v>26</v>
      </c>
      <c r="C31" s="12"/>
      <c r="D31" s="13"/>
      <c r="E31" s="12"/>
      <c r="F31" s="13"/>
      <c r="G31" s="12"/>
    </row>
    <row r="32" spans="1:7" x14ac:dyDescent="0.25">
      <c r="A32" s="9"/>
      <c r="B32" s="8">
        <v>27</v>
      </c>
      <c r="C32" s="12"/>
      <c r="D32" s="13"/>
      <c r="E32" s="12"/>
      <c r="F32" s="13"/>
      <c r="G32" s="12"/>
    </row>
    <row r="33" spans="1:8" x14ac:dyDescent="0.25">
      <c r="A33" s="9"/>
      <c r="B33" s="8">
        <v>28</v>
      </c>
      <c r="C33" s="12"/>
      <c r="D33" s="13"/>
      <c r="E33" s="12"/>
      <c r="F33" s="13"/>
      <c r="G33" s="12"/>
    </row>
    <row r="34" spans="1:8" x14ac:dyDescent="0.25">
      <c r="A34" s="9"/>
      <c r="B34" s="8">
        <v>29</v>
      </c>
      <c r="C34" s="12"/>
      <c r="D34" s="13"/>
      <c r="E34" s="12"/>
      <c r="F34" s="13"/>
      <c r="G34" s="12"/>
    </row>
    <row r="35" spans="1:8" x14ac:dyDescent="0.25">
      <c r="A35" s="9"/>
      <c r="B35" s="8">
        <v>30</v>
      </c>
      <c r="C35" s="12"/>
      <c r="D35" s="13"/>
      <c r="E35" s="12"/>
      <c r="F35" s="13"/>
      <c r="G35" s="12"/>
    </row>
    <row r="39" spans="1:8" s="16" customFormat="1" ht="15" customHeight="1" x14ac:dyDescent="0.25">
      <c r="A39" s="45" t="s">
        <v>37</v>
      </c>
      <c r="B39" s="45"/>
      <c r="C39" s="45"/>
      <c r="D39" s="45"/>
      <c r="E39" s="45"/>
      <c r="F39" s="45"/>
      <c r="G39" s="45"/>
      <c r="H39" s="45"/>
    </row>
    <row r="40" spans="1:8" ht="1.5" customHeight="1" x14ac:dyDescent="0.25">
      <c r="A40" s="45"/>
      <c r="B40" s="45"/>
      <c r="C40" s="45"/>
      <c r="D40" s="45"/>
      <c r="E40" s="45"/>
      <c r="F40" s="45"/>
      <c r="G40" s="45"/>
      <c r="H40" s="45"/>
    </row>
    <row r="41" spans="1:8" ht="15" customHeight="1" x14ac:dyDescent="0.25">
      <c r="A41" s="46" t="s">
        <v>36</v>
      </c>
      <c r="B41" s="46"/>
      <c r="C41" s="46"/>
      <c r="D41" s="46"/>
      <c r="E41" s="46"/>
      <c r="F41" s="46"/>
      <c r="G41" s="46"/>
      <c r="H41" s="46"/>
    </row>
    <row r="42" spans="1:8" ht="16.5" customHeight="1" x14ac:dyDescent="0.25">
      <c r="A42" s="46"/>
      <c r="B42" s="46"/>
      <c r="C42" s="46"/>
      <c r="D42" s="46"/>
      <c r="E42" s="46"/>
      <c r="F42" s="46"/>
      <c r="G42" s="46"/>
      <c r="H42" s="46"/>
    </row>
    <row r="46" spans="1:8" ht="18.75" x14ac:dyDescent="0.25">
      <c r="A46" s="39" t="s">
        <v>26</v>
      </c>
      <c r="B46" s="40"/>
      <c r="C46" s="40"/>
      <c r="D46" s="40"/>
      <c r="E46" s="40"/>
      <c r="F46" s="40"/>
      <c r="G46" s="40"/>
      <c r="H46" s="41"/>
    </row>
    <row r="48" spans="1:8" ht="36" customHeight="1" x14ac:dyDescent="0.25">
      <c r="A48" s="11" t="s">
        <v>34</v>
      </c>
      <c r="B48" s="11"/>
      <c r="C48" s="11" t="s">
        <v>76</v>
      </c>
      <c r="D48" s="11" t="s">
        <v>35</v>
      </c>
      <c r="E48" s="11" t="s">
        <v>27</v>
      </c>
    </row>
    <row r="49" spans="1:5" x14ac:dyDescent="0.25">
      <c r="A49" s="7"/>
      <c r="B49" s="8">
        <v>0</v>
      </c>
      <c r="C49" s="14">
        <v>0</v>
      </c>
      <c r="D49" s="14">
        <f t="shared" ref="D49:D79" si="0">+(D5/(1+E49)^B5)</f>
        <v>0</v>
      </c>
      <c r="E49" s="7">
        <v>0.04</v>
      </c>
    </row>
    <row r="50" spans="1:5" x14ac:dyDescent="0.25">
      <c r="A50" s="7"/>
      <c r="B50" s="8">
        <v>1</v>
      </c>
      <c r="C50" s="14">
        <f t="shared" ref="C49:C79" si="1">+((G6-F6)/(1+E50)^B6)</f>
        <v>0</v>
      </c>
      <c r="D50" s="14">
        <f t="shared" si="0"/>
        <v>0</v>
      </c>
      <c r="E50" s="7">
        <v>0.04</v>
      </c>
    </row>
    <row r="51" spans="1:5" x14ac:dyDescent="0.25">
      <c r="A51" s="7"/>
      <c r="B51" s="8">
        <v>2</v>
      </c>
      <c r="C51" s="14">
        <f t="shared" si="1"/>
        <v>0</v>
      </c>
      <c r="D51" s="14">
        <f t="shared" si="0"/>
        <v>0</v>
      </c>
      <c r="E51" s="7">
        <v>0.04</v>
      </c>
    </row>
    <row r="52" spans="1:5" x14ac:dyDescent="0.25">
      <c r="A52" s="7"/>
      <c r="B52" s="8">
        <v>3</v>
      </c>
      <c r="C52" s="14">
        <f t="shared" si="1"/>
        <v>0</v>
      </c>
      <c r="D52" s="14">
        <f t="shared" si="0"/>
        <v>0</v>
      </c>
      <c r="E52" s="7">
        <v>0.04</v>
      </c>
    </row>
    <row r="53" spans="1:5" x14ac:dyDescent="0.25">
      <c r="A53" s="7"/>
      <c r="B53" s="8">
        <v>4</v>
      </c>
      <c r="C53" s="14">
        <f t="shared" si="1"/>
        <v>0</v>
      </c>
      <c r="D53" s="14">
        <f t="shared" si="0"/>
        <v>0</v>
      </c>
      <c r="E53" s="7">
        <v>0.04</v>
      </c>
    </row>
    <row r="54" spans="1:5" x14ac:dyDescent="0.25">
      <c r="A54" s="7"/>
      <c r="B54" s="8">
        <v>5</v>
      </c>
      <c r="C54" s="14">
        <f t="shared" si="1"/>
        <v>0</v>
      </c>
      <c r="D54" s="14">
        <f t="shared" si="0"/>
        <v>0</v>
      </c>
      <c r="E54" s="7">
        <v>0.04</v>
      </c>
    </row>
    <row r="55" spans="1:5" x14ac:dyDescent="0.25">
      <c r="A55" s="7"/>
      <c r="B55" s="8">
        <v>6</v>
      </c>
      <c r="C55" s="14">
        <f t="shared" si="1"/>
        <v>0</v>
      </c>
      <c r="D55" s="14">
        <f t="shared" si="0"/>
        <v>0</v>
      </c>
      <c r="E55" s="7">
        <v>0.04</v>
      </c>
    </row>
    <row r="56" spans="1:5" x14ac:dyDescent="0.25">
      <c r="A56" s="7"/>
      <c r="B56" s="8">
        <v>7</v>
      </c>
      <c r="C56" s="14">
        <f t="shared" si="1"/>
        <v>0</v>
      </c>
      <c r="D56" s="14">
        <f t="shared" si="0"/>
        <v>0</v>
      </c>
      <c r="E56" s="7">
        <v>0.04</v>
      </c>
    </row>
    <row r="57" spans="1:5" x14ac:dyDescent="0.25">
      <c r="A57" s="7"/>
      <c r="B57" s="8">
        <v>8</v>
      </c>
      <c r="C57" s="14">
        <f t="shared" si="1"/>
        <v>0</v>
      </c>
      <c r="D57" s="14">
        <f t="shared" si="0"/>
        <v>0</v>
      </c>
      <c r="E57" s="7">
        <v>0.04</v>
      </c>
    </row>
    <row r="58" spans="1:5" x14ac:dyDescent="0.25">
      <c r="A58" s="7"/>
      <c r="B58" s="8">
        <v>9</v>
      </c>
      <c r="C58" s="14">
        <f t="shared" si="1"/>
        <v>0</v>
      </c>
      <c r="D58" s="14">
        <f t="shared" si="0"/>
        <v>0</v>
      </c>
      <c r="E58" s="7">
        <v>0.04</v>
      </c>
    </row>
    <row r="59" spans="1:5" x14ac:dyDescent="0.25">
      <c r="A59" s="7"/>
      <c r="B59" s="8">
        <v>10</v>
      </c>
      <c r="C59" s="14">
        <f t="shared" si="1"/>
        <v>0</v>
      </c>
      <c r="D59" s="14">
        <f t="shared" si="0"/>
        <v>0</v>
      </c>
      <c r="E59" s="7">
        <v>0.04</v>
      </c>
    </row>
    <row r="60" spans="1:5" x14ac:dyDescent="0.25">
      <c r="A60" s="7"/>
      <c r="B60" s="8">
        <v>11</v>
      </c>
      <c r="C60" s="14">
        <f t="shared" si="1"/>
        <v>0</v>
      </c>
      <c r="D60" s="14">
        <f t="shared" si="0"/>
        <v>0</v>
      </c>
      <c r="E60" s="7">
        <v>0.04</v>
      </c>
    </row>
    <row r="61" spans="1:5" x14ac:dyDescent="0.25">
      <c r="A61" s="7"/>
      <c r="B61" s="8">
        <v>12</v>
      </c>
      <c r="C61" s="14">
        <f t="shared" si="1"/>
        <v>0</v>
      </c>
      <c r="D61" s="14">
        <f t="shared" si="0"/>
        <v>0</v>
      </c>
      <c r="E61" s="7">
        <v>0.04</v>
      </c>
    </row>
    <row r="62" spans="1:5" x14ac:dyDescent="0.25">
      <c r="A62" s="7"/>
      <c r="B62" s="8">
        <v>13</v>
      </c>
      <c r="C62" s="14">
        <f t="shared" si="1"/>
        <v>0</v>
      </c>
      <c r="D62" s="14">
        <f t="shared" si="0"/>
        <v>0</v>
      </c>
      <c r="E62" s="7">
        <v>0.04</v>
      </c>
    </row>
    <row r="63" spans="1:5" x14ac:dyDescent="0.25">
      <c r="A63" s="7"/>
      <c r="B63" s="8">
        <v>14</v>
      </c>
      <c r="C63" s="14">
        <f t="shared" si="1"/>
        <v>0</v>
      </c>
      <c r="D63" s="14">
        <f t="shared" si="0"/>
        <v>0</v>
      </c>
      <c r="E63" s="7">
        <v>0.04</v>
      </c>
    </row>
    <row r="64" spans="1:5" x14ac:dyDescent="0.25">
      <c r="A64" s="7"/>
      <c r="B64" s="8">
        <v>15</v>
      </c>
      <c r="C64" s="14">
        <f t="shared" si="1"/>
        <v>0</v>
      </c>
      <c r="D64" s="14">
        <f t="shared" si="0"/>
        <v>0</v>
      </c>
      <c r="E64" s="7">
        <v>0.04</v>
      </c>
    </row>
    <row r="65" spans="1:5" x14ac:dyDescent="0.25">
      <c r="A65" s="7"/>
      <c r="B65" s="8">
        <v>16</v>
      </c>
      <c r="C65" s="14">
        <f t="shared" si="1"/>
        <v>0</v>
      </c>
      <c r="D65" s="14">
        <f t="shared" si="0"/>
        <v>0</v>
      </c>
      <c r="E65" s="7">
        <v>0.04</v>
      </c>
    </row>
    <row r="66" spans="1:5" x14ac:dyDescent="0.25">
      <c r="A66" s="7"/>
      <c r="B66" s="8">
        <v>17</v>
      </c>
      <c r="C66" s="14">
        <f t="shared" si="1"/>
        <v>0</v>
      </c>
      <c r="D66" s="14">
        <f t="shared" si="0"/>
        <v>0</v>
      </c>
      <c r="E66" s="7">
        <v>0.04</v>
      </c>
    </row>
    <row r="67" spans="1:5" x14ac:dyDescent="0.25">
      <c r="A67" s="7"/>
      <c r="B67" s="8">
        <v>18</v>
      </c>
      <c r="C67" s="14">
        <f t="shared" si="1"/>
        <v>0</v>
      </c>
      <c r="D67" s="14">
        <f t="shared" si="0"/>
        <v>0</v>
      </c>
      <c r="E67" s="7">
        <v>0.04</v>
      </c>
    </row>
    <row r="68" spans="1:5" x14ac:dyDescent="0.25">
      <c r="A68" s="7"/>
      <c r="B68" s="8">
        <v>19</v>
      </c>
      <c r="C68" s="14">
        <f t="shared" si="1"/>
        <v>0</v>
      </c>
      <c r="D68" s="14">
        <f t="shared" si="0"/>
        <v>0</v>
      </c>
      <c r="E68" s="7">
        <v>0.04</v>
      </c>
    </row>
    <row r="69" spans="1:5" x14ac:dyDescent="0.25">
      <c r="A69" s="7"/>
      <c r="B69" s="8">
        <v>20</v>
      </c>
      <c r="C69" s="14">
        <f t="shared" si="1"/>
        <v>0</v>
      </c>
      <c r="D69" s="14">
        <f t="shared" si="0"/>
        <v>0</v>
      </c>
      <c r="E69" s="7">
        <v>0.04</v>
      </c>
    </row>
    <row r="70" spans="1:5" x14ac:dyDescent="0.25">
      <c r="A70" s="7"/>
      <c r="B70" s="8">
        <v>21</v>
      </c>
      <c r="C70" s="14">
        <f t="shared" si="1"/>
        <v>0</v>
      </c>
      <c r="D70" s="14">
        <f t="shared" si="0"/>
        <v>0</v>
      </c>
      <c r="E70" s="7">
        <v>0.04</v>
      </c>
    </row>
    <row r="71" spans="1:5" x14ac:dyDescent="0.25">
      <c r="A71" s="7"/>
      <c r="B71" s="8">
        <v>22</v>
      </c>
      <c r="C71" s="14">
        <f t="shared" si="1"/>
        <v>0</v>
      </c>
      <c r="D71" s="14">
        <f t="shared" si="0"/>
        <v>0</v>
      </c>
      <c r="E71" s="7">
        <v>0.04</v>
      </c>
    </row>
    <row r="72" spans="1:5" x14ac:dyDescent="0.25">
      <c r="A72" s="7"/>
      <c r="B72" s="8">
        <v>23</v>
      </c>
      <c r="C72" s="14">
        <f t="shared" si="1"/>
        <v>0</v>
      </c>
      <c r="D72" s="14">
        <f t="shared" si="0"/>
        <v>0</v>
      </c>
      <c r="E72" s="7">
        <v>0.04</v>
      </c>
    </row>
    <row r="73" spans="1:5" x14ac:dyDescent="0.25">
      <c r="A73" s="7"/>
      <c r="B73" s="8">
        <v>24</v>
      </c>
      <c r="C73" s="14">
        <f t="shared" si="1"/>
        <v>0</v>
      </c>
      <c r="D73" s="14">
        <f t="shared" si="0"/>
        <v>0</v>
      </c>
      <c r="E73" s="7">
        <v>0.04</v>
      </c>
    </row>
    <row r="74" spans="1:5" x14ac:dyDescent="0.25">
      <c r="A74" s="7"/>
      <c r="B74" s="8">
        <v>25</v>
      </c>
      <c r="C74" s="14">
        <f t="shared" si="1"/>
        <v>0</v>
      </c>
      <c r="D74" s="14">
        <f t="shared" si="0"/>
        <v>0</v>
      </c>
      <c r="E74" s="7">
        <v>0.04</v>
      </c>
    </row>
    <row r="75" spans="1:5" x14ac:dyDescent="0.25">
      <c r="A75" s="7"/>
      <c r="B75" s="8">
        <v>26</v>
      </c>
      <c r="C75" s="14">
        <f t="shared" si="1"/>
        <v>0</v>
      </c>
      <c r="D75" s="14">
        <f t="shared" si="0"/>
        <v>0</v>
      </c>
      <c r="E75" s="7">
        <v>0.04</v>
      </c>
    </row>
    <row r="76" spans="1:5" x14ac:dyDescent="0.25">
      <c r="A76" s="7"/>
      <c r="B76" s="8">
        <v>27</v>
      </c>
      <c r="C76" s="14">
        <f t="shared" si="1"/>
        <v>0</v>
      </c>
      <c r="D76" s="14">
        <f t="shared" si="0"/>
        <v>0</v>
      </c>
      <c r="E76" s="7">
        <v>0.04</v>
      </c>
    </row>
    <row r="77" spans="1:5" x14ac:dyDescent="0.25">
      <c r="A77" s="7"/>
      <c r="B77" s="8">
        <v>28</v>
      </c>
      <c r="C77" s="14">
        <f t="shared" si="1"/>
        <v>0</v>
      </c>
      <c r="D77" s="14">
        <f t="shared" si="0"/>
        <v>0</v>
      </c>
      <c r="E77" s="7">
        <v>0.04</v>
      </c>
    </row>
    <row r="78" spans="1:5" x14ac:dyDescent="0.25">
      <c r="A78" s="7"/>
      <c r="B78" s="8">
        <v>29</v>
      </c>
      <c r="C78" s="14">
        <f t="shared" si="1"/>
        <v>0</v>
      </c>
      <c r="D78" s="14">
        <f t="shared" si="0"/>
        <v>0</v>
      </c>
      <c r="E78" s="7">
        <v>0.04</v>
      </c>
    </row>
    <row r="79" spans="1:5" x14ac:dyDescent="0.25">
      <c r="A79" s="7"/>
      <c r="B79" s="8">
        <v>30</v>
      </c>
      <c r="C79" s="14">
        <f t="shared" si="1"/>
        <v>0</v>
      </c>
      <c r="D79" s="14">
        <f t="shared" si="0"/>
        <v>0</v>
      </c>
      <c r="E79" s="7">
        <v>0.04</v>
      </c>
    </row>
    <row r="81" spans="1:6" x14ac:dyDescent="0.25">
      <c r="A81" s="35" t="s">
        <v>38</v>
      </c>
      <c r="B81" s="36"/>
      <c r="C81" s="15">
        <f>SUM(C49:C79)</f>
        <v>0</v>
      </c>
      <c r="D81" s="15">
        <f>SUM(D49:D79)</f>
        <v>0</v>
      </c>
      <c r="E81" s="15"/>
    </row>
    <row r="83" spans="1:6" ht="15.75" thickBot="1" x14ac:dyDescent="0.3"/>
    <row r="84" spans="1:6" ht="21.75" thickBot="1" x14ac:dyDescent="0.4">
      <c r="A84" s="37" t="s">
        <v>28</v>
      </c>
      <c r="B84" s="38"/>
      <c r="C84" s="38"/>
      <c r="D84" s="38"/>
      <c r="E84" s="38"/>
      <c r="F84" s="42"/>
    </row>
    <row r="86" spans="1:6" ht="40.5" customHeight="1" x14ac:dyDescent="0.25">
      <c r="C86" s="10" t="s">
        <v>29</v>
      </c>
    </row>
    <row r="87" spans="1:6" x14ac:dyDescent="0.25">
      <c r="C87" s="14">
        <f>+D81-C81</f>
        <v>0</v>
      </c>
    </row>
  </sheetData>
  <mergeCells count="6">
    <mergeCell ref="A46:H46"/>
    <mergeCell ref="A81:B81"/>
    <mergeCell ref="A84:F84"/>
    <mergeCell ref="A1:H1"/>
    <mergeCell ref="A39:H40"/>
    <mergeCell ref="A41:H4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B1048576"/>
    </sheetView>
  </sheetViews>
  <sheetFormatPr defaultRowHeight="15" x14ac:dyDescent="0.25"/>
  <cols>
    <col min="1" max="1" width="18.28515625" customWidth="1"/>
    <col min="2" max="2" width="21" customWidth="1"/>
    <col min="3" max="3" width="17.42578125" customWidth="1"/>
    <col min="4" max="4" width="20" customWidth="1"/>
    <col min="5" max="5" width="27.28515625" customWidth="1"/>
    <col min="6" max="6" width="17.42578125" customWidth="1"/>
    <col min="7" max="8" width="16.5703125" customWidth="1"/>
  </cols>
  <sheetData>
    <row r="1" spans="1:8" ht="36" x14ac:dyDescent="0.25">
      <c r="A1" s="17" t="s">
        <v>39</v>
      </c>
      <c r="B1" s="17" t="s">
        <v>40</v>
      </c>
      <c r="C1" s="17" t="s">
        <v>40</v>
      </c>
      <c r="D1" s="17" t="s">
        <v>41</v>
      </c>
      <c r="E1" s="17" t="s">
        <v>19</v>
      </c>
      <c r="F1" s="17" t="s">
        <v>16</v>
      </c>
      <c r="G1" s="17" t="s">
        <v>10</v>
      </c>
      <c r="H1" s="17" t="s">
        <v>15</v>
      </c>
    </row>
    <row r="2" spans="1:8" x14ac:dyDescent="0.25">
      <c r="A2" s="18" t="s">
        <v>42</v>
      </c>
      <c r="B2" s="18" t="s">
        <v>43</v>
      </c>
      <c r="C2" s="18" t="s">
        <v>44</v>
      </c>
      <c r="D2" s="18" t="s">
        <v>45</v>
      </c>
      <c r="E2" s="18" t="s">
        <v>46</v>
      </c>
      <c r="F2" s="18" t="s">
        <v>47</v>
      </c>
      <c r="G2" s="20" t="s">
        <v>48</v>
      </c>
      <c r="H2" s="20" t="s">
        <v>49</v>
      </c>
    </row>
    <row r="3" spans="1:8" x14ac:dyDescent="0.25">
      <c r="A3" s="19" t="s">
        <v>50</v>
      </c>
      <c r="B3" s="19" t="s">
        <v>51</v>
      </c>
      <c r="C3" s="19" t="s">
        <v>52</v>
      </c>
      <c r="D3" s="19" t="s">
        <v>53</v>
      </c>
      <c r="E3" s="19" t="s">
        <v>54</v>
      </c>
      <c r="F3" s="19" t="s">
        <v>55</v>
      </c>
      <c r="G3" t="s">
        <v>56</v>
      </c>
      <c r="H3" t="s">
        <v>57</v>
      </c>
    </row>
    <row r="4" spans="1:8" x14ac:dyDescent="0.25">
      <c r="A4" s="19" t="s">
        <v>58</v>
      </c>
      <c r="B4" s="19" t="s">
        <v>59</v>
      </c>
      <c r="C4" s="19" t="s">
        <v>60</v>
      </c>
      <c r="D4" s="19" t="s">
        <v>61</v>
      </c>
      <c r="E4" s="19" t="s">
        <v>62</v>
      </c>
      <c r="F4" s="19" t="s">
        <v>63</v>
      </c>
      <c r="G4" t="s">
        <v>64</v>
      </c>
      <c r="H4" t="s">
        <v>65</v>
      </c>
    </row>
    <row r="5" spans="1:8" x14ac:dyDescent="0.25">
      <c r="A5" s="21"/>
      <c r="B5" s="19" t="s">
        <v>66</v>
      </c>
      <c r="C5" s="19" t="s">
        <v>67</v>
      </c>
      <c r="D5" s="19" t="s">
        <v>68</v>
      </c>
      <c r="E5" s="19"/>
      <c r="F5" s="19"/>
      <c r="G5" t="s">
        <v>69</v>
      </c>
    </row>
    <row r="6" spans="1:8" x14ac:dyDescent="0.25">
      <c r="A6" s="21"/>
      <c r="B6" s="19"/>
      <c r="C6" s="19" t="s">
        <v>70</v>
      </c>
      <c r="D6" s="19" t="s">
        <v>71</v>
      </c>
      <c r="E6" s="19"/>
    </row>
    <row r="7" spans="1:8" x14ac:dyDescent="0.25">
      <c r="A7" s="21"/>
      <c r="B7" s="19"/>
      <c r="C7" s="19"/>
      <c r="D7" s="19"/>
      <c r="E7" s="19"/>
    </row>
    <row r="8" spans="1:8" x14ac:dyDescent="0.25">
      <c r="B8" s="19"/>
      <c r="C8" s="19"/>
      <c r="D8" s="19"/>
      <c r="E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Copertina</vt:lpstr>
      <vt:lpstr>Anagrafica</vt:lpstr>
      <vt:lpstr>Investimento</vt:lpstr>
      <vt:lpstr>dati tendine</vt:lpstr>
      <vt:lpstr>Copertina!Area_stampa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UVAL Visitatore</dc:creator>
  <cp:lastModifiedBy>UVAL Visitatore</cp:lastModifiedBy>
  <dcterms:created xsi:type="dcterms:W3CDTF">2015-03-10T11:11:08Z</dcterms:created>
  <dcterms:modified xsi:type="dcterms:W3CDTF">2015-05-12T09:55:17Z</dcterms:modified>
</cp:coreProperties>
</file>