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arta.ronconi\Downloads\"/>
    </mc:Choice>
  </mc:AlternateContent>
  <xr:revisionPtr revIDLastSave="0" documentId="13_ncr:1_{386BDAC3-A2DE-4B04-A410-D2A5F3C67290}" xr6:coauthVersionLast="47" xr6:coauthVersionMax="47" xr10:uidLastSave="{00000000-0000-0000-0000-000000000000}"/>
  <bookViews>
    <workbookView xWindow="-120" yWindow="-120" windowWidth="29040" windowHeight="15720" xr2:uid="{BBA23F4A-E60B-46F7-B2E4-073C5C32D08E}"/>
  </bookViews>
  <sheets>
    <sheet name="CONTRATTI_CONCLUSI_2025_IRPET" sheetId="1" r:id="rId1"/>
  </sheets>
  <definedNames>
    <definedName name="_xlnm.Print_Area" localSheetId="0">CONTRATTI_CONCLUSI_2025_IRPET!$A$1:$R$30</definedName>
    <definedName name="_xlnm.Print_Titles" localSheetId="0">CONTRATTI_CONCLUSI_2025_IRPET!$1:$1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1" l="1"/>
  <c r="Q5" i="1"/>
</calcChain>
</file>

<file path=xl/sharedStrings.xml><?xml version="1.0" encoding="utf-8"?>
<sst xmlns="http://schemas.openxmlformats.org/spreadsheetml/2006/main" count="382" uniqueCount="210">
  <si>
    <t>N°</t>
  </si>
  <si>
    <t>DATA</t>
  </si>
  <si>
    <t>CUP / CIG MASTER</t>
  </si>
  <si>
    <t>CIG</t>
  </si>
  <si>
    <t>SOGGETTO</t>
  </si>
  <si>
    <t>P.IVA</t>
  </si>
  <si>
    <t>OGGETTO</t>
  </si>
  <si>
    <t>IMPORTO COMPRENSIVO di IVA</t>
  </si>
  <si>
    <t>DAL</t>
  </si>
  <si>
    <t>AL</t>
  </si>
  <si>
    <t>Dirigente Responsabile del Contratto</t>
  </si>
  <si>
    <t>STRUTTURA</t>
  </si>
  <si>
    <t>TIPOLOGIA</t>
  </si>
  <si>
    <t>MODALITÀ</t>
  </si>
  <si>
    <t>PROCEDURA SCELTA</t>
  </si>
  <si>
    <t>NORMATIVA</t>
  </si>
  <si>
    <t>Liquidato nel 2025</t>
  </si>
  <si>
    <t>CIG AQ: 9375813DA3</t>
  </si>
  <si>
    <t>B539318BDA</t>
  </si>
  <si>
    <t>Pellegrini SPA</t>
  </si>
  <si>
    <t>05066690156</t>
  </si>
  <si>
    <t>ADESIONE ALLA CONVENZIONE CONSIP “BUONI PASTO 10 – LOTTO 5”, STIPULATA TRA CONSIP S.P.A. E PELLEGRINI S.P.A., PER LA FORNITURA DEL SERVIZIO SOSTITUTIVO DI MENSA MEDIANTE BUONI PASTO ELETTRONICI, PER IL PERIODO DI 24 MESI.</t>
  </si>
  <si>
    <t>GHEZZI Leonardo</t>
  </si>
  <si>
    <t xml:space="preserve">
SERVIZIO ACQUISTO BENI E SERVIZI DI FUNZIONAMENTO</t>
  </si>
  <si>
    <t>Fornitura BENI</t>
  </si>
  <si>
    <t>CONSIP</t>
  </si>
  <si>
    <t>19_Convenzione/AQ Adesione</t>
  </si>
  <si>
    <t xml:space="preserve">19_art. 1, commi 449 e 450, L. 296/2006 e art.1, c.3 L.95/2012 </t>
  </si>
  <si>
    <t>B586D2B9D3</t>
  </si>
  <si>
    <t>ISTAT - Istituto nazionale di Statistica</t>
  </si>
  <si>
    <t>02124831005</t>
  </si>
  <si>
    <t xml:space="preserve">ACQUISTO ELABORAZIONE DATI CENSIMENTO LEGALE DELLA POPOLAZIONE DA ISTAT (ISTITUTO NAZIONALE DI STATISTICA), ENTE PUBBLICO DI RICERCA. </t>
  </si>
  <si>
    <t>MARIANI Marco</t>
  </si>
  <si>
    <t>SERVIZIO ACQUISIZIONE E SVILUPPO DATI STATISTICI</t>
  </si>
  <si>
    <t>ALTRO</t>
  </si>
  <si>
    <t>15_Diritto Esclusivo</t>
  </si>
  <si>
    <t>15_art. 56 c. 1 D.Lgs. 36/2023</t>
  </si>
  <si>
    <t>B5CC296F1C</t>
  </si>
  <si>
    <t>Void Labs di Bagnara S. e Berdondini E. snc</t>
  </si>
  <si>
    <t>IT02137700395</t>
  </si>
  <si>
    <t xml:space="preserve">ACQUISIZIONE IN ABBONAMENTO ANNUALE DEL PROGRAMMA PER L’INVIO DI NEWSLETTER VOXMAIL PRESSO SOCIETÀ VOID LABS DI BAGNARA S. E BERDONDINI E. S.N.C. AUTORIZZAZIONE ALLA SPESA COMPLESSIVA DI EURO 305 COMPRENSIVA DI IVA, DI COMPETENZA DELL'ESERCIZIO 2025. CIG: B5CC296F1C </t>
  </si>
  <si>
    <t>LATTARULO Patrizia</t>
  </si>
  <si>
    <t>SERVIZIO INFORMATICO</t>
  </si>
  <si>
    <t>MePA</t>
  </si>
  <si>
    <t>2_Affidamento Diretto_SERVIZI/BENI di importo inferiore a 140.000</t>
  </si>
  <si>
    <t>2_art.50_c.1_lett_b)_D.Lgs._36/2023</t>
  </si>
  <si>
    <t xml:space="preserve"> CUP: D11C24000230006 (quota parte FSE) e D11C22002030009 (quota parte FESR)</t>
  </si>
  <si>
    <t>B5EBB8C41A</t>
  </si>
  <si>
    <t>Format Research S.r.l.</t>
  </si>
  <si>
    <t>04268451004</t>
  </si>
  <si>
    <t>AFFIDAMENTO DIRETTO A FORMAT RESEARCH S.R.L. CON RICHIESTA DI OFFERTA, AI SENSI DELL’ART. 50 COMMA 1 LETT. B) DEL D.LGS. 36/2023 E S.M.I., RELATIVO ALLA REALIZZAZIONE DELLO STUDIO “VALUTAZIONE DELL’EFFICACIA DELLA STRATEGIA DI COMUNICAZIONE DEI PROGRAMMI FESR E FSE+”, PREVISTO NELL’AMBITO DEL PIANO DI ATTIVITÀ COMUNI DI IRPET PER L’ANNO 2025 A VALERE SUL FONDO FSE E FESR (ATTIVITÀ 3.2025).</t>
  </si>
  <si>
    <t>ECONOMIA PUBBLICA</t>
  </si>
  <si>
    <t>SERVIZIO</t>
  </si>
  <si>
    <t>START</t>
  </si>
  <si>
    <t>B61D021645</t>
  </si>
  <si>
    <t xml:space="preserve"> TSTAT S.R.L.</t>
  </si>
  <si>
    <t>01501640666</t>
  </si>
  <si>
    <t>AFFIDAMENTO A TSTAT S.R.L. (CF/P.IVA: 01501640666) DELLA FORNITURA DI AGGIORNAMENTO DELLA LICENZA COMMERCIALE STATA 18/MP2, PER N.1 LICENZA MEDIANTE PROCEDURA DI TRATTATIVA DIRETTA NEL MERCATO ELETTRONICO DI E-PROCUREMENT MEPA. </t>
  </si>
  <si>
    <t>D11C24000230006</t>
  </si>
  <si>
    <t>B5F989D220</t>
  </si>
  <si>
    <t xml:space="preserve">Retesviluppo S.C. </t>
  </si>
  <si>
    <t>02108350972</t>
  </si>
  <si>
    <t>AFFIDAMENTO DIRETTO A RETESVILUPPO S.C. CON RICHIESTA DI OFFERTA, AI SENSI DELL'ART. 50 COMMA 1 LETTERA B) DEL D.LGS. 36/2023 E S.M.I., RELATIVO ALLO SVOLGIMENTO DI UNO STUDIO RIGUARDANTE LA “VALUTAZIONE DEGLI INTERVENTI DI PROMOZIONE DEI PERCORSI DEGLI ISTITUTI TECNICI SUPERIORI (ITS)”, COME PREVISTO NELL’AMBITO DEL PIANO DI ATTIVITÀ COMUNI DELL’IRPET PER L’ANNO 2025 A VALERE SUL FONDO SOCIALE EUROPEO (FSE+), ATTIVITÀ 5.2025. CIG: B5F989D220</t>
  </si>
  <si>
    <t>B61E68F8B7</t>
  </si>
  <si>
    <t>T.T. TECNOSISTEMI SPA</t>
  </si>
  <si>
    <t>0305120974</t>
  </si>
  <si>
    <t>AFFIDAMENTO A T.T. TECNOSISTEMI SPA (C.F. 03509620484 / P. IVA 00305120974) DELLA FORNITURA DI N. 2 LICENZE “MICROSOFT COPILOT PER MICROSOFT 365 - INTELLIGENZA ARTIFICIALE COPILOT” PER 12 MESI, MEDIANTE ORDINATIVO DIRETTO DI ACQUISTO SU MEPA.</t>
  </si>
  <si>
    <t>B62EB0377E</t>
  </si>
  <si>
    <t xml:space="preserve"> UNIPOLSAI ASSICURAZIONI SPA TRAMITE ASSICOOP TOSCANA SPA (05374140480)</t>
  </si>
  <si>
    <t>05374140480</t>
  </si>
  <si>
    <t>AFFIDAMENTO DEL SERVIZIO ASSICURATIVO PER LA COPERTURA DEI RISCHI DI RESPONSABILITÀ CIVILE, INCENDIO, FURTO E RAPINA RELATIVA AI MOTOCICLI TARGATI “FF 79784” E “FF 79785” DI PROPRIETÀ DI IRPET AD UNIPOLSAI ASSICURAZIONI SPA TRAMITE ASSICOOP TOSCANA SPA. AUTORIZZAZIONE ALLA SPESA COMPLESSIVA DI EURO 791,36 INCLUSO IMPOSTE, DI COMPETENZA DELL'ESERCIZIO 2025 (SCADENZA 26.03.2026). </t>
  </si>
  <si>
    <t>B63376B4EB</t>
  </si>
  <si>
    <t>B63A4C417A</t>
  </si>
  <si>
    <t>Generali Italia S.p.A.</t>
  </si>
  <si>
    <t>01333550323</t>
  </si>
  <si>
    <t>SERVIZI ASSICURATIVI ALL RISKS. PRESA D’ATTO ESITI PROCEDURA NEGOZIATA INDETTA DA REGIONE TOSCANA – SOGGETTO AGGREGATORE. AUTORIZZAZIONE DEL DIRIGENTE DEL SETTORE AMMINISTRAZIONE DEL PERSONALE E PATRIMONIO DELLA GIUNTA REGIONALE A SOTTOSCRIVERE IL CONTRATTO CON L'AGGIUDICATARIO GENERALI ITALIA SPA IN NOME E PER CONTO DI IRPET. AUTORIZZAZIONE ALLA SOTTOSCRIZIONE DELLA POLIZZA DAL 31/03/2025 PER LA DURATA DEL CONTRATTO E A SOSTENERE LA SPESA COMPLESSIVA DI EURO 2.480,66 DI COMPETENZA DELL’ESERCIZIO 2025. </t>
  </si>
  <si>
    <t>4_Adesione contratto aperto RT</t>
  </si>
  <si>
    <t>4_L.R.38/07 art.53 c1</t>
  </si>
  <si>
    <t>D19B23000750009</t>
  </si>
  <si>
    <t>B5C6CECDE7</t>
  </si>
  <si>
    <t>ASSOCIAZIONE LABORATORIO DI STUDI RURALI SISMONDI</t>
  </si>
  <si>
    <t>01751000504</t>
  </si>
  <si>
    <t>AFFIDAMENTO DIRETTO AD ASSOCIAZIONE LABORATORIO DI STUDI RURALI SISMONDI CON RICHIESTA DI OFFERTA, AI SENSI DELL'ART. 50 COMMA 1 LETTERA B) DEL D.LGS. 36/2023 E S.M.I., RELATIVO AL SERVIZIO DI SVOLGIMENTO DI UNO STUDIO SUGLI "EFFETTI DEGLI INTERVENTI PER L'AGRICOLTURA DI PRECISIONE", COME PREVISTO NELL’AMBITO DEL PIANO DI ATTIVITÀ COMUNI DELL’IRPET PER L’ANNO 2025 E 2026 A VALERE SUL FONDO FEASR, ATTIVITÀ 2.2025 E 2.2026. CIG:B5C6CECDE7.</t>
  </si>
  <si>
    <t>SETTORI PRODUTTIVI E IMPRESE</t>
  </si>
  <si>
    <t>B62F3B21FA</t>
  </si>
  <si>
    <t>STUDIO DI INFORMATICA SAS</t>
  </si>
  <si>
    <t>01193630520</t>
  </si>
  <si>
    <t>AFFIDAMENTO A STUDIO DI INFORMATICA SAS (C.F. P.IVA 01193630520) DELLA FORNITURA DI N. 1 MONITOR SAMSUNG A COLORI, MEDIANTE ORDINATIVO DIRETTO DI ACQUISTO SU MEPA. AUTORIZZAZIONE ALLA SPESA COMPLESSIVA DI EURO 511,36 COMPRENSIVO DI IVA (IMPONIBILE NETTO EURO 419,15 ALIQUOTA IVA AL 22%), DI COMPETENZA DELL’ ESERCIZIO 2025. (CIG: B62F3B21FA).</t>
  </si>
  <si>
    <t>31.03.2025</t>
  </si>
  <si>
    <t>B10C59E61F</t>
  </si>
  <si>
    <t>B639042509</t>
  </si>
  <si>
    <t>NAMIRIAL SPA</t>
  </si>
  <si>
    <t>02046570426</t>
  </si>
  <si>
    <t>ADESIONE ALL’ACCORDO QUADRO STIPULATO DA REGIONE TOSCANA - SOGGETTO AGGREGATORE CON RTI NAMIRIAL SPA (CF/PI 02046570426) PER “SERVIZI DI POSTA ELETTRONICA (PEC) E DI RECAPITO CERTIFICATO QUALIFICATO REM-POLICY-IT “EIDAS” 2.0 AD USO DELLE PUBBLICHE AMMINISTRAZIONI DEL TERRITORIO TOSCANO” (CIG MASTER B10C59E61F - CIG DERIVATO B639042509). AUTORIZZAZIONE ALLA SPESA COMPLESSIVA DI EURO 1.714,64 (EURO 1.405,44 DI IMPONIBILE ED ALIQUOTA IVA AL 22%), DI COMPETENZA DELL'ESERCIZIO 2025-2029.</t>
  </si>
  <si>
    <t>04.04.2025</t>
  </si>
  <si>
    <t>30.11.2029</t>
  </si>
  <si>
    <t>B66CF8D63A</t>
  </si>
  <si>
    <t>EDITORIALE NAZIONALE SRL</t>
  </si>
  <si>
    <t>08475510155</t>
  </si>
  <si>
    <t xml:space="preserve">ACQUISIZIONE DELL'ABBONAMENTO DI "DIGITAL REPLICA +SITO WEB" AD EDITORIALE NAZIONALE SRL PER L'EDIZIONE DIGITALE SFOGLIABILE DE "LA NAZIONE". AUTORIZZAZIONE ALLA SPESA COMPLESSIVA DI EURO 179,99 DI COMPETENZA DELL'ESERCIZIO 2025 </t>
  </si>
  <si>
    <t xml:space="preserve">16.04.2025 </t>
  </si>
  <si>
    <t>16.04.2026</t>
  </si>
  <si>
    <t>SERVIZIO BIBLIOTECA</t>
  </si>
  <si>
    <t>LINK A BDNCP</t>
  </si>
  <si>
    <t>B697BDBAFB</t>
  </si>
  <si>
    <t>EDITORE FRANCO ANGELI SRL</t>
  </si>
  <si>
    <t>04949880159</t>
  </si>
  <si>
    <t>AFFIDAMENTO DIRETTO AI SENSI DELL’ART. 50, COMMA 1, LETT. B) DEL D.LGS. N. 36/2023, MEDIANTE PROCEDURA DI TRATTATIVA DIRETTA NEL MERCATO ELETTRONICO DI E-PROCUREMENT MEPA, PER ACQUISIZIONE ABBONAMENTO ANNUALE A RIVISTE ONLINE DELL’EDITORE FRANCO ANGELI SRL (PI. 04949880159). AUTORIZZAZIONE ALLA SPESA COMPLESSIVA DI € 625,04 (IMPONIBILE NETTO € 601,00 OLTRE A € 24,04 DI ALIQUOTA IVA 4%) DI COMPETENZA DELL'ESERCIZIO 2025. CIG: B697BDBAFB.</t>
  </si>
  <si>
    <t>23.04.2025</t>
  </si>
  <si>
    <t>23.04.2026</t>
  </si>
  <si>
    <t>MEPA</t>
  </si>
  <si>
    <t>B6C9EFEFF0</t>
  </si>
  <si>
    <t>IL MULINO SPA</t>
  </si>
  <si>
    <t>00311580377</t>
  </si>
  <si>
    <t>AFFIDAMENTO DIRETTO, MEDIANTE PROCEDURA DI TRATTATIVA DIRETTA NEL MERCATO ELETTRONICO DI E-PROCUREMENT MEPA, AI SENSI DELL'ART. 50, COMMA 1, LETT. B) DEL D.LGS. N.36/2023 PER ACQUISIZIONE ABBONAMENTO ANNUALE A RIVISTE ONLINE DELLA SOCIETÀ EDITRICE IL MULINO S.P.A. (P.I. 00311580377) AUTORIZZAZIONE ALLA SPESA COMPLESSIVA DI EURO 2.132,00 COMPRENSIVA DI IVA (IMPONIBILE NETTO EURO 2.050,00 OLTRE A EURO 82,00 DI ALIQUOTA IVA AL 4%), DI COMPETENZA DELL'ESERCIZIO 2025. CIG: B6C9EFEFF0.</t>
  </si>
  <si>
    <t>16.05.2025</t>
  </si>
  <si>
    <t>16.05.2026</t>
  </si>
  <si>
    <t>CUP:: D11C22002030009</t>
  </si>
  <si>
    <t>B6D0D82340</t>
  </si>
  <si>
    <t>UNIVERSITA' DEGLI STUDI DI FIRENZE</t>
  </si>
  <si>
    <t>01279680480</t>
  </si>
  <si>
    <t>AFFIDAMENTO DIRETTO AD UNIVERSITÀ DEGLI STUDI DI FIRENZE–DISEI, AI SENSI DELL’ART. 50 COMMA 1 LETT B) DEL G.LGS. 36/2023 E S.M.I., RELATIVO AL SERVIZIO DI SUPPORTO PER LO STUDIO SU “LE IMPRESE TOSCANE SOSTENIBILI TRA EFFICIENTAMENTO ENERGETICO ED ENERGIE RINNOVABILI”, PREVISTO NELL’AMBITO DEL PIANO DI ATTIVITÀ COMUNI DELL’IRPET PER L’ANNO 2025 A VALERE SUL FESR, GIUSTO DD. REGIONALE N. 10390 DEL 07.05.2024 (ATTIVITÀ 5.2025). CIG: B6D0D82340. AUTORIZZAZIONE ALLA SPESA DI 14.274,00 (COMPRENSIVA DI IVA) SULL’ESERCIZIO 2025.</t>
  </si>
  <si>
    <t>22.05.2025</t>
  </si>
  <si>
    <t>28.11.25</t>
  </si>
  <si>
    <t>CUP: D11C24000230006 (quota parte FSE) e D11C22002030009 (quota parte FESR)</t>
  </si>
  <si>
    <t>B6D99DA3F9</t>
  </si>
  <si>
    <t>IXè SRL</t>
  </si>
  <si>
    <t>01238270324</t>
  </si>
  <si>
    <t>AFFIDAMENTO DIRETTO A ISTITUTO IXÈ S.R.L., AI SENSI DELL’ART. 50 COMMA 1 LETT. B) DEL D.LGS. 36/2023 E S.M.I., RELATIVO ALLO SVOLGIMENTO DI UN SERVIZIO DI INDAGINE SULLA POPOLAZIONE TOSCANA (AREE URBANE E AREE INTERNE), IN MERITO ALLA DIGITALIZZAZIONE DEI CONSUMI, DA REALIZZARE NELL’AMBITO DEL PIANO DI ATTIVITA’ COMUNI DELL’IRPET PER IL 2025 A VALERE SUL FONDO FSE E FESR (ATTIVITÀ N. 1 E 2 DEL 2025, GIUSTI DD. REGIONALE N. 9720 DEL 06.05.2024 E N. 10390 DEL 07.05.2024).</t>
  </si>
  <si>
    <t>29.05.2025</t>
  </si>
  <si>
    <t>31.07.2025</t>
  </si>
  <si>
    <t>IOMMI Sabrina</t>
  </si>
  <si>
    <t>SISTEMI LOCALI, CULTURA E TURISMO</t>
  </si>
  <si>
    <t xml:space="preserve">SERVIZIO </t>
  </si>
  <si>
    <t xml:space="preserve">START </t>
  </si>
  <si>
    <t>B7129DC0D1</t>
  </si>
  <si>
    <t>NUMERIA S.R.L.</t>
  </si>
  <si>
    <t>02322010485</t>
  </si>
  <si>
    <t>AFFIDAMENTO DIRETTO A NUMERIA S.R.L. (PI. 02322010485 ), AI SENSI DELL’ART. 50 COMMA 1 LETT. B) DEL D.LGS. 36/2023 E S.M.I., RELATIVO ALLO SVOLGIMENTO DI UN SERVIZIO DI INDAGINE CON METODOLOGIA MISTA CATI E CAMI SULLA SITUAZIONE E LE CONDIZIONI SOCIO-ECONOMICHE DELLE FAMIGLIE RESIDENTI IN TOSCANA, DA SVOLGERE NELL'AMBITO DI ATTIVITÀ ISTITUZIONALI DI IRPET. </t>
  </si>
  <si>
    <t>30.05.2025</t>
  </si>
  <si>
    <t>30.06.2025</t>
  </si>
  <si>
    <t>CONGIUNTURA E STRUTTURA ECONOMICA</t>
  </si>
  <si>
    <t>B72177FB6F</t>
  </si>
  <si>
    <t>ECO-RECUPERI SRL</t>
  </si>
  <si>
    <t>AFFIDAMENTO DIRETTO CON RICHIESTA DI OFFERTA, AI SENSI DELL’ART. 50 COMMA 1 LETT. B) DELD.LGS. 36/2023 E S.M.I. A ECO RECUPERI SRL DEL SERVIZIO DI “RITIRO, TRASPORTO E SMALTIMENTO DI MATERIALE ELETTRONICO ED ALTRO MATERIALE E SERVIZI CORRELATI” DI DURATA TRIENNALE. AUTORIZZAZIONE ALLA SPESA DI EURO 5.978,00 IVA COMPRESA (EURO 4.900,00 DI IMPONIBILE, ALIQUOTA IVA 22%) OLTRE A 240 EURO QUALE SPESA PER ONERI CORRELATI, DI COMPETENZA DEGLI ESERCIZI 2025-2028. </t>
  </si>
  <si>
    <t>12.06.2025</t>
  </si>
  <si>
    <t>12.06.2028</t>
  </si>
  <si>
    <t xml:space="preserve">SERVIZIO ACQUISTO BENI E SERVIZI DI FUNZIONAMENTO </t>
  </si>
  <si>
    <t>CUP:D11C24000230006</t>
  </si>
  <si>
    <t>B72943DC34</t>
  </si>
  <si>
    <t>IRS - ISTITUTO PER LA RICERCA SOCIALE</t>
  </si>
  <si>
    <t>AFFIDAMENTO DIRETTO CON RICHIESTA DI OFFERTA, AI SENSI DELL’ART.50 COMMA 1 LETT. B) D.LGS. 36/2023 S.M.I., A IRS -ISTITUTO PER LA RICERCA SOCIALE, DEL SERVIZIO DI STUDIO, CON APPOSITA INDAGINE MEDIANTE FOCUS GROUP/INTERVISTE DIRETTE, DELLA MISURA REGIONALE A VALERE SUL POR FSE 2014-2020 “SERVIZI DI ACCOMPAGNAMENTO AL LAVORO PER PERSONE SVANTAGGIATE”, PREVISTO NEL PIANO DI ATTIVITÀ COMUNI DELL’IRPET PER L’ANNO 2025 A VALERE SUL FSE, GIUSTO D.D. REGIONALE N. 9720/2024 (ATTIVITÀ 6.2025)</t>
  </si>
  <si>
    <t>13.06.2025</t>
  </si>
  <si>
    <t>28.11.2025</t>
  </si>
  <si>
    <t>B73C565EDD</t>
  </si>
  <si>
    <t>STUDIO ASSOCIATO PERGOLINI GIANNASI</t>
  </si>
  <si>
    <t>07154590488</t>
  </si>
  <si>
    <t>13.06.2030</t>
  </si>
  <si>
    <t>B74F8392BD</t>
  </si>
  <si>
    <t>COPISTERIA UNIVERSALE SRL</t>
  </si>
  <si>
    <t>AFFIDAMENTO DIRETTO, AI SENSI DELL’ART. 50, COMMA 1, LETT. B) DEL D.LGS. 36/2023, A COPISTERIA UNIVERSALE SRL (C.F./P.IVA 02213480482) DEL SERVIZIO DI STAMPA TIPOGRAFICA PER ESIGENZE DI PUBBLICAZIONI DELL’IRPET DI DURATA DI 24 MESI. AUTORIZZAZIONE ALLA SPESA COMPLESSIVA DI EURO 5.978 (IMPONIBILE NETTO 4.900 OLTRE A ALIQUOTA IVA 22%), DI COMPETENZA DEGLI ESERCIZI 2025 E 2026. </t>
  </si>
  <si>
    <t>18.06.2025</t>
  </si>
  <si>
    <t>18.06.2027</t>
  </si>
  <si>
    <t>SERVIZIO COMUNICAZIONE, EFITORIALE E ORGANIZZAZIONE EVENTI</t>
  </si>
  <si>
    <t>B74BA117BC</t>
  </si>
  <si>
    <t>18.06.2030</t>
  </si>
  <si>
    <t>CUP:D19B23000750009</t>
  </si>
  <si>
    <t>B79B8488B2</t>
  </si>
  <si>
    <t xml:space="preserve">IZI SPA </t>
  </si>
  <si>
    <t>16.07.2025</t>
  </si>
  <si>
    <t>15.10.2025</t>
  </si>
  <si>
    <t xml:space="preserve">SETORI PRODUTTIVI E IMPRESE </t>
  </si>
  <si>
    <t>SERVIIZO</t>
  </si>
  <si>
    <t>B7979E7EA7</t>
  </si>
  <si>
    <t>DPS INFORMATICA S.N.C. DI PRESELLO GIANNI &amp; C.</t>
  </si>
  <si>
    <t>01486330309</t>
  </si>
  <si>
    <t>AFFIDAMENTO DIRETTO A DPS INFORMATICA S.N.C. DI PRESELLO GIANNI &amp; C. (PI: 01486330309) DELLA FORNITURA DI N. 24 UTENZE PER CHATGPT IN FORMULA DI ABBONAMENTO TEAM ANNUALE MEDIANTE ORDINATIVO DIRETTO DI ACQUISTO SU MEPA.</t>
  </si>
  <si>
    <t>01.09.2025</t>
  </si>
  <si>
    <t>01.09.2026</t>
  </si>
  <si>
    <t>B78FF8A475</t>
  </si>
  <si>
    <t>VAR GROUP SPA</t>
  </si>
  <si>
    <t>03301640482</t>
  </si>
  <si>
    <t>AFFIDAMENTO DIRETTO A VAR GROUP SPA (P.IVA 03301640482) CON RICHIESTA DI OFFERTA, AI SENSI DELL'ART.50 COMMA 1 LETT. B) DEL D.LGS. 36/2023 E S.M.I., RELATIVO A "SERVIZI CLOUD ICT PER MACCHINE VIRTUALI, INFRASTRUTTURA, CONNETTIVITÀ, BACKUP E SERVIZI CORRELATI DI ASSISTENZA ED HELP-DESK" DI DURATA TRIENNALE. </t>
  </si>
  <si>
    <t>22.07.2025</t>
  </si>
  <si>
    <t>22.07.2028</t>
  </si>
  <si>
    <t>B7BDC0C083</t>
  </si>
  <si>
    <t>ASTRID SERVIZI SRL</t>
  </si>
  <si>
    <t>08668541009</t>
  </si>
  <si>
    <t xml:space="preserve">AFFIDAMENTO DIRETTO, AI SENSI DELL’ART. 50, COMMA 1, LETT. B) DEL D.LGS. N. 36/2023 PER L’ABBONAMENTO ANNUALE ALLA RASSEGNA DI STUDI, RICERCHE E DOCUMENTAZIONE DI ASTRID SERVIZI SRL. </t>
  </si>
  <si>
    <t>23.07.2025</t>
  </si>
  <si>
    <t>23.07.2026</t>
  </si>
  <si>
    <t>PANICCIA'        Renato</t>
  </si>
  <si>
    <t>ANALISI E MODELLI INTERSETTORIALI</t>
  </si>
  <si>
    <t>08.09.2025</t>
  </si>
  <si>
    <t>14.11.2025</t>
  </si>
  <si>
    <t>CUP:D11C22002030009</t>
  </si>
  <si>
    <t>B80F0D3FF6</t>
  </si>
  <si>
    <t>WINPOLL S.R.L.S.</t>
  </si>
  <si>
    <t>04291030239</t>
  </si>
  <si>
    <t>B85AC3D0C0</t>
  </si>
  <si>
    <t>666030518F</t>
  </si>
  <si>
    <t>CONSORZIO LEONARDO SERVIZI E LAVORI S.C.C.S.</t>
  </si>
  <si>
    <t>01535090474 </t>
  </si>
  <si>
    <t>13.09.2025</t>
  </si>
  <si>
    <t>13.09.2026</t>
  </si>
  <si>
    <t xml:space="preserve">ADESIONE ALLA PROROGA TECNICA DI 12 MESI DELLA CONVENZIONE - CIG (DELLA CONVENZIONE) 666030518F - FRA REGIONE TOSCANA-SOGGETTO AGGREGATORE E CONSORZIO LEONARDO SERVIZI E LAVORI S.C.C.S IN QUALITÀ DI CAPOGRUPPO RTI. APPROVAZIONE DELLA 'PROPOSTA DETTAGLIATA DI INTERVENTO' E STIPULA DI CONTRATTO ATTUATIVO PER L'ESECUZIONE DEL SERVIZIO PRESSO IRPET. </t>
  </si>
  <si>
    <t>AFFIDAMENTO DIRETTO A WINPOLL S.R.L.S.  CON RICHIESTA DI OFFERTA, RELATIVO AL SERVIZIO DI INDAGINE CAMPIONARIA RELATIVA ALL’“IMPATTO POTENZIALE SU CRESCITA E WELFARE DELLA SPESA ASSOCIATA AI PROGRAMMI FESR E FSE 2021-2027” COME PREVISTO NELL’AMBITO DEL PIANO DI ATTIVITA’ COMUNI DELL’IRPET CON REGIONE TOSCANA PER L’ANNO 2025 A VALERE SUL FONDO FESR (ATTIVITA’ 4.2025 GIUSTO DD REGIONALE N. 10390 DEL 07.05.2024)</t>
  </si>
  <si>
    <t>AFFIDAMENTO DIRETTO A IZI SPA (P.IVA 01278311004) RELATIVO AL SERVIZIO DI INDAGINE CAMPIONARIA CON METODOLOGIA CAWI-CAMI E CAPI RELATIVA AGLI “EFFETTI DEGLI INTERVENTI PER L’INTRODUZIONE E IL MANTENIMENTO DELLE PRATICHE DI AGRICOLTURA BIOLOGICA” COME PREVISTO NELL’AMBITO DEL PIANO DI ATTIVITA’ COMUNI DELL’IRPET PER L’ANNO 2025 A VALERE SUL FONDO FEASR (ATTIVITA’ 1.2025 GIUSTO DD REGIONALE N. 10646 DEL 17.05.2024).</t>
  </si>
  <si>
    <t>AFFIDAMENTO A TSTAT S.R.L. DELLA FORNITURA DI “LICENZA SITE DI STATANOW19 ” MEDIANTE PROCEDURA DI TRATTATIVA DIRETTA SUL MERCATO ELETTRONICO DI E-PROCUREMENT MEPA.  (IMPONIBILE NETTO €33.704,05 OLTRE €7.414,05 DI ALIQUOTA IVA 22%), DI COMPETENZA DELL’ ESERCIZIO 2025.</t>
  </si>
  <si>
    <t xml:space="preserve">AFFIDAMENTO DIRETTO A STUDIO ASSOCIATO PERGOLINI GIANNASI, RELATIVO AL SERVIZIO DI ASSISTENZA CONTRIBUTIVA E PREVIDENZIALE E DI CONSULENZA SULLA GESTIONE ECONOMICA DEL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</si>
</sst>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00&quot; € &quot;;&quot;-&quot;#,##0.00&quot; € &quot;;&quot; -&quot;#&quot; € &quot;;&quot; &quot;@&quot; &quot;"/>
    <numFmt numFmtId="165" formatCode="&quot; &quot;#,##0.00&quot; € &quot;;&quot;-&quot;#,##0.00&quot; € &quot;;&quot;-&quot;#&quot; € &quot;;&quot; &quot;@&quot; &quot;"/>
  </numFmts>
  <fonts count="36" x14ac:knownFonts="1">
    <font>
      <sz val="11"/>
      <color rgb="FF000000"/>
      <name val="Calibri"/>
      <family val="2"/>
    </font>
    <font>
      <sz val="11"/>
      <color rgb="FF000000"/>
      <name val="Calibri"/>
      <family val="2"/>
    </font>
    <font>
      <b/>
      <sz val="11"/>
      <color rgb="FF000000"/>
      <name val="Calibri"/>
      <family val="2"/>
    </font>
    <font>
      <b/>
      <sz val="11"/>
      <color rgb="FFFFFFFF"/>
      <name val="Calibri"/>
      <family val="2"/>
    </font>
    <font>
      <u/>
      <sz val="12"/>
      <color rgb="FF000000"/>
      <name val="Berlin Sans FB"/>
      <family val="2"/>
    </font>
    <font>
      <sz val="11"/>
      <color rgb="FFCC0000"/>
      <name val="Calibri"/>
      <family val="2"/>
    </font>
    <font>
      <b/>
      <sz val="12"/>
      <color rgb="FF000066"/>
      <name val="Arial Narrow"/>
      <family val="2"/>
    </font>
    <font>
      <b/>
      <sz val="11"/>
      <color rgb="FF000066"/>
      <name val="Arial Narrow"/>
      <family val="2"/>
    </font>
    <font>
      <i/>
      <sz val="11"/>
      <color rgb="FF808080"/>
      <name val="Calibri"/>
      <family val="2"/>
    </font>
    <font>
      <sz val="11"/>
      <color rgb="FF006600"/>
      <name val="Calibri"/>
      <family val="2"/>
    </font>
    <font>
      <b/>
      <sz val="24"/>
      <color rgb="FF000000"/>
      <name val="Calibri"/>
      <family val="2"/>
    </font>
    <font>
      <b/>
      <sz val="18"/>
      <color rgb="FF000000"/>
      <name val="Calibri"/>
      <family val="2"/>
    </font>
    <font>
      <b/>
      <sz val="12"/>
      <color rgb="FF000000"/>
      <name val="Calibri"/>
      <family val="2"/>
    </font>
    <font>
      <u/>
      <sz val="11"/>
      <color rgb="FF0000EE"/>
      <name val="Calibri"/>
      <family val="2"/>
    </font>
    <font>
      <sz val="11"/>
      <color rgb="FFCC0066"/>
      <name val="Arial Narrow"/>
      <family val="2"/>
    </font>
    <font>
      <sz val="11"/>
      <color rgb="FF996600"/>
      <name val="Calibri"/>
      <family val="2"/>
    </font>
    <font>
      <sz val="11"/>
      <color rgb="FF333333"/>
      <name val="Calibri"/>
      <family val="2"/>
    </font>
    <font>
      <b/>
      <i/>
      <u/>
      <sz val="11"/>
      <color rgb="FF000000"/>
      <name val="Calibri"/>
      <family val="2"/>
    </font>
    <font>
      <sz val="11"/>
      <color rgb="FF000066"/>
      <name val="Century Gothic"/>
      <family val="2"/>
    </font>
    <font>
      <b/>
      <sz val="12"/>
      <color rgb="FF000000"/>
      <name val="Arial Narrow"/>
      <family val="2"/>
    </font>
    <font>
      <sz val="11"/>
      <color rgb="FF000000"/>
      <name val="Arial Narrow"/>
      <family val="2"/>
    </font>
    <font>
      <sz val="10"/>
      <color rgb="FF000000"/>
      <name val="Arial Narrow"/>
      <family val="2"/>
    </font>
    <font>
      <sz val="11"/>
      <color rgb="FF19191A"/>
      <name val="Arial Narrow"/>
      <family val="2"/>
    </font>
    <font>
      <b/>
      <sz val="11"/>
      <color rgb="FF275317"/>
      <name val="Arial Narrow"/>
      <family val="2"/>
    </font>
    <font>
      <u/>
      <sz val="11"/>
      <color theme="10"/>
      <name val="Calibri"/>
      <family val="2"/>
    </font>
    <font>
      <sz val="12"/>
      <color rgb="FF000000"/>
      <name val="Arial Narrow"/>
      <family val="2"/>
    </font>
    <font>
      <sz val="11"/>
      <color rgb="FF19191A"/>
      <name val="Calibri"/>
      <family val="2"/>
    </font>
    <font>
      <sz val="11"/>
      <color theme="1"/>
      <name val="Arial Narrow"/>
      <family val="2"/>
    </font>
    <font>
      <u/>
      <sz val="11"/>
      <color theme="8" tint="-0.249977111117893"/>
      <name val="Calibri"/>
      <family val="2"/>
    </font>
    <font>
      <b/>
      <sz val="13"/>
      <color rgb="FF000000"/>
      <name val="Arial Narrow"/>
      <family val="2"/>
    </font>
    <font>
      <u/>
      <sz val="13"/>
      <color theme="1"/>
      <name val="Calibri"/>
      <family val="2"/>
    </font>
    <font>
      <u/>
      <sz val="13"/>
      <color rgb="FF000000"/>
      <name val="Arial Narrow"/>
      <family val="2"/>
    </font>
    <font>
      <u/>
      <sz val="13"/>
      <color rgb="FF000000"/>
      <name val="Calibri"/>
      <family val="2"/>
    </font>
    <font>
      <u/>
      <sz val="13"/>
      <color theme="1"/>
      <name val="Arial Narrow"/>
      <family val="2"/>
    </font>
    <font>
      <sz val="13"/>
      <color rgb="FF000000"/>
      <name val="Arial Narrow"/>
      <family val="2"/>
    </font>
    <font>
      <sz val="13"/>
      <color rgb="FF000000"/>
      <name val="Calibri"/>
      <family val="2"/>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C6E0B4"/>
        <bgColor rgb="FFC6E0B4"/>
      </patternFill>
    </fill>
    <fill>
      <patternFill patternType="solid">
        <fgColor rgb="FFFFFFCC"/>
        <bgColor rgb="FFFFFFCC"/>
      </patternFill>
    </fill>
    <fill>
      <patternFill patternType="solid">
        <fgColor rgb="FFF2CEEF"/>
        <bgColor rgb="FFF2CEEF"/>
      </patternFill>
    </fill>
  </fills>
  <borders count="8">
    <border>
      <left/>
      <right/>
      <top/>
      <bottom/>
      <diagonal/>
    </border>
    <border>
      <left style="thin">
        <color rgb="FFFF0066"/>
      </left>
      <right style="thin">
        <color rgb="FFFF0066"/>
      </right>
      <top style="thin">
        <color rgb="FFFF0066"/>
      </top>
      <bottom style="thin">
        <color rgb="FFFF0066"/>
      </bottom>
      <diagonal/>
    </border>
    <border>
      <left style="thin">
        <color rgb="FFCC0066"/>
      </left>
      <right style="thin">
        <color rgb="FFCC0066"/>
      </right>
      <top style="thin">
        <color rgb="FFCC0066"/>
      </top>
      <bottom style="thin">
        <color rgb="FFCC0066"/>
      </bottom>
      <diagonal/>
    </border>
    <border>
      <left style="thin">
        <color rgb="FF808080"/>
      </left>
      <right style="thin">
        <color rgb="FF808080"/>
      </right>
      <top style="thin">
        <color rgb="FF808080"/>
      </top>
      <bottom style="thin">
        <color rgb="FF808080"/>
      </bottom>
      <diagonal/>
    </border>
    <border>
      <left style="thin">
        <color rgb="FF002060"/>
      </left>
      <right style="thin">
        <color rgb="FF002060"/>
      </right>
      <top style="thin">
        <color rgb="FF002060"/>
      </top>
      <bottom style="thin">
        <color rgb="FF002060"/>
      </bottom>
      <diagonal/>
    </border>
    <border>
      <left style="thin">
        <color rgb="FF000000"/>
      </left>
      <right style="thin">
        <color rgb="FF000000"/>
      </right>
      <top style="thin">
        <color rgb="FF000000"/>
      </top>
      <bottom style="thin">
        <color rgb="FF00000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1" fontId="4" fillId="0" borderId="1" applyProtection="0"/>
    <xf numFmtId="0" fontId="5" fillId="5" borderId="0" applyNumberFormat="0" applyBorder="0" applyProtection="0"/>
    <xf numFmtId="0" fontId="6" fillId="0" borderId="2" applyNumberFormat="0" applyProtection="0">
      <alignment horizontal="center" vertical="center" wrapText="1"/>
    </xf>
    <xf numFmtId="49" fontId="7" fillId="0" borderId="1">
      <alignment vertical="center"/>
      <protection locked="0"/>
    </xf>
    <xf numFmtId="0" fontId="3" fillId="6" borderId="0" applyNumberFormat="0" applyBorder="0" applyProtection="0"/>
    <xf numFmtId="0" fontId="8" fillId="0" borderId="0" applyNumberFormat="0" applyBorder="0" applyProtection="0"/>
    <xf numFmtId="0" fontId="9" fillId="7"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Border="0" applyProtection="0"/>
    <xf numFmtId="0" fontId="13" fillId="0" borderId="0" applyNumberFormat="0" applyBorder="0" applyProtection="0"/>
    <xf numFmtId="0" fontId="14" fillId="8" borderId="2" applyNumberFormat="0" applyProtection="0">
      <alignment vertical="center" wrapText="1"/>
    </xf>
    <xf numFmtId="0" fontId="15" fillId="9" borderId="0" applyNumberFormat="0" applyBorder="0" applyProtection="0"/>
    <xf numFmtId="0" fontId="16" fillId="9" borderId="3" applyNumberFormat="0" applyProtection="0"/>
    <xf numFmtId="0" fontId="17" fillId="0" borderId="0" applyNumberFormat="0" applyBorder="0" applyProtection="0"/>
    <xf numFmtId="0" fontId="18" fillId="0" borderId="1" applyNumberFormat="0" applyProtection="0">
      <alignment horizontal="center" vertical="center" wrapText="1"/>
    </xf>
    <xf numFmtId="0" fontId="1" fillId="0" borderId="0" applyNumberFormat="0" applyFont="0" applyBorder="0" applyProtection="0"/>
    <xf numFmtId="0" fontId="1" fillId="0" borderId="0" applyNumberFormat="0" applyFont="0" applyBorder="0" applyProtection="0"/>
    <xf numFmtId="0" fontId="5" fillId="0" borderId="0" applyNumberFormat="0" applyBorder="0" applyProtection="0"/>
    <xf numFmtId="0" fontId="24" fillId="0" borderId="0" applyNumberFormat="0" applyFill="0" applyBorder="0" applyAlignment="0" applyProtection="0"/>
    <xf numFmtId="0" fontId="1" fillId="0" borderId="0" applyNumberFormat="0" applyFont="0" applyBorder="0" applyProtection="0"/>
  </cellStyleXfs>
  <cellXfs count="84">
    <xf numFmtId="0" fontId="0" fillId="0" borderId="0" xfId="0"/>
    <xf numFmtId="0" fontId="0" fillId="0" borderId="0" xfId="0" applyAlignment="1">
      <alignment vertical="center" wrapText="1"/>
    </xf>
    <xf numFmtId="0" fontId="20" fillId="0" borderId="4" xfId="0"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4" xfId="0" applyFont="1" applyBorder="1" applyAlignment="1">
      <alignment horizontal="left" vertical="center" wrapText="1"/>
    </xf>
    <xf numFmtId="164" fontId="20" fillId="0" borderId="4" xfId="0" applyNumberFormat="1" applyFont="1" applyBorder="1" applyAlignment="1">
      <alignment horizontal="right" vertical="center" wrapText="1"/>
    </xf>
    <xf numFmtId="0" fontId="20" fillId="0" borderId="5" xfId="0" applyFont="1" applyBorder="1" applyAlignment="1">
      <alignment vertical="center" wrapText="1"/>
    </xf>
    <xf numFmtId="0" fontId="20" fillId="0" borderId="0" xfId="0" applyFont="1"/>
    <xf numFmtId="0" fontId="20" fillId="0" borderId="6" xfId="0" applyFont="1" applyBorder="1" applyAlignment="1">
      <alignment horizontal="left" vertical="center" wrapText="1"/>
    </xf>
    <xf numFmtId="0" fontId="20" fillId="0" borderId="6" xfId="0" applyFont="1" applyBorder="1" applyAlignment="1">
      <alignment horizontal="center" vertical="center" wrapText="1"/>
    </xf>
    <xf numFmtId="0" fontId="23" fillId="0" borderId="4" xfId="0" applyFont="1" applyBorder="1" applyAlignment="1">
      <alignment horizontal="left" vertical="center" wrapText="1"/>
    </xf>
    <xf numFmtId="0" fontId="20" fillId="0" borderId="5" xfId="0" applyFont="1" applyBorder="1" applyAlignment="1">
      <alignment horizontal="center" vertical="center" wrapText="1"/>
    </xf>
    <xf numFmtId="14" fontId="20" fillId="0" borderId="5" xfId="0" applyNumberFormat="1" applyFont="1" applyBorder="1" applyAlignment="1">
      <alignment horizontal="center" vertical="center" wrapText="1"/>
    </xf>
    <xf numFmtId="0" fontId="20" fillId="0" borderId="5" xfId="0" applyFont="1" applyBorder="1" applyAlignment="1">
      <alignment horizontal="left" vertical="center" wrapText="1"/>
    </xf>
    <xf numFmtId="165" fontId="20" fillId="0" borderId="5" xfId="0" applyNumberFormat="1" applyFont="1" applyBorder="1" applyAlignment="1">
      <alignment horizontal="right" vertical="center" wrapText="1"/>
    </xf>
    <xf numFmtId="14" fontId="20" fillId="0" borderId="6" xfId="0" applyNumberFormat="1" applyFont="1" applyBorder="1" applyAlignment="1">
      <alignment horizontal="center" vertical="center" wrapText="1"/>
    </xf>
    <xf numFmtId="164" fontId="20" fillId="0" borderId="6" xfId="0" applyNumberFormat="1" applyFont="1" applyBorder="1" applyAlignment="1">
      <alignment horizontal="right" vertical="center" wrapText="1"/>
    </xf>
    <xf numFmtId="0" fontId="0" fillId="0" borderId="0" xfId="0" applyAlignment="1">
      <alignment horizontal="left" vertical="center" wrapText="1"/>
    </xf>
    <xf numFmtId="0" fontId="20" fillId="0" borderId="4" xfId="0" applyFont="1" applyBorder="1" applyAlignment="1">
      <alignment horizontal="righ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right" vertical="center" wrapText="1"/>
    </xf>
    <xf numFmtId="49" fontId="20" fillId="0" borderId="6"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0" fontId="20" fillId="0" borderId="0" xfId="25" applyFont="1" applyAlignment="1">
      <alignment horizontal="center" vertical="center" wrapText="1"/>
    </xf>
    <xf numFmtId="0" fontId="0" fillId="0" borderId="0" xfId="25" applyFont="1" applyAlignment="1">
      <alignment horizontal="center" vertical="center" wrapText="1"/>
    </xf>
    <xf numFmtId="0" fontId="0" fillId="0" borderId="0" xfId="25" applyFont="1" applyAlignment="1">
      <alignment vertical="center" wrapText="1"/>
    </xf>
    <xf numFmtId="0" fontId="25" fillId="0" borderId="7" xfId="0" applyFont="1" applyBorder="1" applyAlignment="1">
      <alignment horizontal="left" vertical="center" wrapText="1"/>
    </xf>
    <xf numFmtId="0" fontId="20" fillId="0" borderId="7" xfId="0" applyFont="1" applyBorder="1" applyAlignment="1">
      <alignment vertical="center"/>
    </xf>
    <xf numFmtId="0" fontId="20" fillId="0" borderId="7" xfId="0" applyFont="1" applyBorder="1" applyAlignment="1">
      <alignment horizontal="center" vertical="center"/>
    </xf>
    <xf numFmtId="164" fontId="20" fillId="0" borderId="7" xfId="25" applyNumberFormat="1" applyFont="1" applyBorder="1" applyAlignment="1">
      <alignment horizontal="right" vertical="center" wrapText="1"/>
    </xf>
    <xf numFmtId="14" fontId="20" fillId="0" borderId="7" xfId="25" applyNumberFormat="1" applyFont="1" applyBorder="1" applyAlignment="1">
      <alignment horizontal="center" vertical="center" wrapText="1"/>
    </xf>
    <xf numFmtId="14" fontId="25" fillId="0" borderId="7" xfId="0" applyNumberFormat="1" applyFont="1" applyBorder="1" applyAlignment="1">
      <alignment horizontal="center" vertical="center" wrapText="1"/>
    </xf>
    <xf numFmtId="0" fontId="20" fillId="0" borderId="0" xfId="0" applyFont="1" applyAlignment="1">
      <alignment vertical="center" wrapText="1"/>
    </xf>
    <xf numFmtId="0" fontId="0" fillId="0" borderId="7" xfId="0" applyBorder="1" applyAlignment="1">
      <alignment horizontal="center" vertical="center"/>
    </xf>
    <xf numFmtId="0" fontId="20" fillId="0" borderId="7" xfId="0" applyFont="1" applyBorder="1" applyAlignment="1">
      <alignment horizontal="center" vertical="center" wrapText="1"/>
    </xf>
    <xf numFmtId="14" fontId="20" fillId="0" borderId="7" xfId="0" applyNumberFormat="1" applyFont="1" applyBorder="1" applyAlignment="1">
      <alignment horizontal="center" vertical="center" wrapText="1"/>
    </xf>
    <xf numFmtId="164" fontId="20" fillId="0" borderId="7" xfId="0" applyNumberFormat="1" applyFont="1" applyBorder="1" applyAlignment="1">
      <alignment horizontal="right" vertical="center" wrapText="1"/>
    </xf>
    <xf numFmtId="4" fontId="0" fillId="0" borderId="7" xfId="0" applyNumberFormat="1" applyBorder="1" applyAlignment="1">
      <alignment vertical="center"/>
    </xf>
    <xf numFmtId="0" fontId="26" fillId="0" borderId="7" xfId="0" applyFont="1" applyBorder="1" applyAlignment="1">
      <alignment horizontal="center" vertical="center"/>
    </xf>
    <xf numFmtId="0" fontId="20" fillId="0" borderId="4" xfId="0" applyFont="1" applyBorder="1" applyAlignment="1">
      <alignment vertical="center" wrapText="1"/>
    </xf>
    <xf numFmtId="0" fontId="20" fillId="0" borderId="6" xfId="0" applyFont="1" applyBorder="1" applyAlignment="1">
      <alignment vertical="center" wrapText="1"/>
    </xf>
    <xf numFmtId="0" fontId="0" fillId="0" borderId="7" xfId="0" applyBorder="1" applyAlignment="1">
      <alignment horizontal="left" vertical="center"/>
    </xf>
    <xf numFmtId="164" fontId="27" fillId="0" borderId="7" xfId="0" applyNumberFormat="1" applyFont="1" applyBorder="1" applyAlignment="1">
      <alignment horizontal="center" vertical="center" wrapText="1"/>
    </xf>
    <xf numFmtId="164" fontId="20" fillId="0" borderId="4"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20" fillId="0" borderId="7" xfId="0" applyFont="1" applyBorder="1" applyAlignment="1">
      <alignment horizontal="left" vertical="center" wrapText="1"/>
    </xf>
    <xf numFmtId="164" fontId="28" fillId="0" borderId="7" xfId="24" applyNumberFormat="1" applyFont="1" applyBorder="1" applyAlignment="1">
      <alignment horizontal="center" vertical="center" wrapText="1"/>
    </xf>
    <xf numFmtId="164" fontId="20" fillId="0" borderId="7" xfId="0" applyNumberFormat="1" applyFont="1" applyBorder="1" applyAlignment="1">
      <alignment horizontal="center" vertical="center" wrapText="1"/>
    </xf>
    <xf numFmtId="49" fontId="20" fillId="0" borderId="7" xfId="0" applyNumberFormat="1" applyFont="1" applyBorder="1" applyAlignment="1">
      <alignment horizontal="center" vertical="center"/>
    </xf>
    <xf numFmtId="0" fontId="20" fillId="0" borderId="7" xfId="0" applyFont="1" applyBorder="1" applyAlignment="1">
      <alignment vertical="center" wrapText="1"/>
    </xf>
    <xf numFmtId="0" fontId="19" fillId="10" borderId="7" xfId="0" applyFont="1" applyFill="1" applyBorder="1" applyAlignment="1">
      <alignment horizontal="center" vertical="center" wrapText="1"/>
    </xf>
    <xf numFmtId="0" fontId="19" fillId="10" borderId="7" xfId="0" applyFont="1" applyFill="1" applyBorder="1" applyAlignment="1">
      <alignment horizontal="left" vertical="center" wrapText="1"/>
    </xf>
    <xf numFmtId="0" fontId="19" fillId="10" borderId="7" xfId="0" applyFont="1" applyFill="1" applyBorder="1" applyAlignment="1">
      <alignment horizontal="right" vertical="center" wrapText="1"/>
    </xf>
    <xf numFmtId="49" fontId="20" fillId="0" borderId="7" xfId="0" applyNumberFormat="1" applyFont="1" applyBorder="1" applyAlignment="1">
      <alignment horizontal="center" vertical="center" wrapText="1"/>
    </xf>
    <xf numFmtId="0" fontId="23" fillId="0" borderId="7" xfId="0" applyFont="1" applyBorder="1" applyAlignment="1">
      <alignment horizontal="left" vertical="center" wrapText="1"/>
    </xf>
    <xf numFmtId="0" fontId="20" fillId="0" borderId="7" xfId="25" applyFont="1" applyBorder="1" applyAlignment="1">
      <alignment horizontal="center" vertical="center" wrapText="1"/>
    </xf>
    <xf numFmtId="0" fontId="20" fillId="0" borderId="7" xfId="25" applyFont="1" applyBorder="1" applyAlignment="1">
      <alignment horizontal="left" vertical="center" wrapText="1"/>
    </xf>
    <xf numFmtId="164" fontId="28" fillId="0" borderId="7" xfId="24" applyNumberFormat="1" applyFont="1" applyFill="1" applyBorder="1" applyAlignment="1">
      <alignment horizontal="center" vertical="center" wrapText="1"/>
    </xf>
    <xf numFmtId="0" fontId="23" fillId="0" borderId="7" xfId="25" applyFont="1" applyBorder="1" applyAlignment="1">
      <alignment horizontal="left" vertical="center" wrapText="1"/>
    </xf>
    <xf numFmtId="0" fontId="22" fillId="0" borderId="7" xfId="0" applyFont="1" applyBorder="1" applyAlignment="1">
      <alignment horizontal="left" vertical="center"/>
    </xf>
    <xf numFmtId="0" fontId="25" fillId="0" borderId="7" xfId="0" applyFont="1" applyBorder="1" applyAlignment="1">
      <alignment horizontal="center" vertical="center" wrapText="1"/>
    </xf>
    <xf numFmtId="164" fontId="25" fillId="0" borderId="7" xfId="0" applyNumberFormat="1" applyFont="1" applyBorder="1" applyAlignment="1">
      <alignment horizontal="right" vertical="center" wrapText="1"/>
    </xf>
    <xf numFmtId="0" fontId="28" fillId="0" borderId="7" xfId="24" applyFont="1" applyBorder="1" applyAlignment="1">
      <alignment horizontal="center" vertical="center"/>
    </xf>
    <xf numFmtId="49" fontId="0" fillId="0" borderId="7" xfId="0" applyNumberFormat="1" applyBorder="1" applyAlignment="1">
      <alignment horizontal="center" vertical="center"/>
    </xf>
    <xf numFmtId="49" fontId="20" fillId="0" borderId="5" xfId="0" applyNumberFormat="1" applyFont="1" applyBorder="1" applyAlignment="1">
      <alignment horizontal="center" vertical="center" wrapText="1"/>
    </xf>
    <xf numFmtId="0" fontId="19" fillId="10" borderId="7" xfId="0" applyFont="1" applyFill="1" applyBorder="1" applyAlignment="1">
      <alignment vertical="center" wrapText="1"/>
    </xf>
    <xf numFmtId="0" fontId="21" fillId="0" borderId="7" xfId="0" applyFont="1" applyBorder="1" applyAlignment="1">
      <alignment vertical="center" wrapText="1"/>
    </xf>
    <xf numFmtId="0" fontId="20" fillId="0" borderId="7" xfId="25" applyFont="1" applyBorder="1" applyAlignment="1">
      <alignment vertical="center" wrapText="1"/>
    </xf>
    <xf numFmtId="0" fontId="29" fillId="10" borderId="7" xfId="0" applyFont="1" applyFill="1" applyBorder="1" applyAlignment="1">
      <alignment horizontal="justify" vertical="center" wrapText="1"/>
    </xf>
    <xf numFmtId="0" fontId="30" fillId="0" borderId="7" xfId="24" applyFont="1" applyBorder="1" applyAlignment="1">
      <alignment horizontal="justify" vertical="center" wrapText="1"/>
    </xf>
    <xf numFmtId="0" fontId="30" fillId="0" borderId="7" xfId="24" applyFont="1" applyBorder="1" applyAlignment="1">
      <alignment vertical="center" wrapText="1"/>
    </xf>
    <xf numFmtId="0" fontId="30" fillId="0" borderId="7" xfId="24" applyFont="1" applyBorder="1" applyAlignment="1">
      <alignment horizontal="left" vertical="center" wrapText="1"/>
    </xf>
    <xf numFmtId="0" fontId="31" fillId="0" borderId="7" xfId="24" applyFont="1" applyBorder="1" applyAlignment="1">
      <alignment vertical="center" wrapText="1"/>
    </xf>
    <xf numFmtId="0" fontId="32" fillId="0" borderId="7" xfId="24" applyFont="1" applyBorder="1" applyAlignment="1">
      <alignment horizontal="left" vertical="center" wrapText="1"/>
    </xf>
    <xf numFmtId="0" fontId="32" fillId="0" borderId="7" xfId="24" applyFont="1" applyBorder="1" applyAlignment="1">
      <alignment vertical="center" wrapText="1"/>
    </xf>
    <xf numFmtId="0" fontId="33" fillId="0" borderId="7" xfId="24" applyFont="1" applyBorder="1" applyAlignment="1">
      <alignment vertical="center" wrapText="1"/>
    </xf>
    <xf numFmtId="0" fontId="30" fillId="0" borderId="7" xfId="24" applyFont="1" applyFill="1" applyBorder="1" applyAlignment="1">
      <alignment vertical="center" wrapText="1"/>
    </xf>
    <xf numFmtId="0" fontId="34" fillId="0" borderId="7" xfId="0" applyFont="1" applyBorder="1" applyAlignment="1">
      <alignment horizontal="justify" vertical="center" wrapText="1"/>
    </xf>
    <xf numFmtId="0" fontId="34" fillId="0" borderId="6" xfId="0" applyFont="1" applyBorder="1" applyAlignment="1">
      <alignment horizontal="justify" vertical="center" wrapText="1"/>
    </xf>
    <xf numFmtId="0" fontId="34" fillId="0" borderId="4" xfId="0" applyFont="1" applyBorder="1" applyAlignment="1">
      <alignment horizontal="justify" vertical="center" wrapText="1"/>
    </xf>
    <xf numFmtId="0" fontId="34" fillId="0" borderId="5" xfId="0" applyFont="1" applyBorder="1" applyAlignment="1">
      <alignment horizontal="justify" vertical="center" wrapText="1"/>
    </xf>
    <xf numFmtId="0" fontId="35" fillId="0" borderId="0" xfId="0" applyFont="1" applyAlignment="1">
      <alignment horizontal="justify" vertical="center" wrapText="1"/>
    </xf>
  </cellXfs>
  <cellStyles count="26">
    <cellStyle name="Accent" xfId="1" xr:uid="{1DEBC654-A391-4C75-A33F-4A29A0BB41EA}"/>
    <cellStyle name="Accent 1" xfId="2" xr:uid="{5320C25F-5089-4165-B561-187BDBFC3386}"/>
    <cellStyle name="Accent 2" xfId="3" xr:uid="{11C4A904-E0CB-466A-9B25-2501213AFD72}"/>
    <cellStyle name="Accent 3" xfId="4" xr:uid="{3B320B75-2A95-410A-AC72-CF8BCA26BD9E}"/>
    <cellStyle name="ATTO N" xfId="5" xr:uid="{9AEC7364-F54B-4EC0-AC15-C5384DFD1399}"/>
    <cellStyle name="Bad" xfId="6" xr:uid="{730DE583-34FA-4C45-A5E6-34BE523637FD}"/>
    <cellStyle name="CIG" xfId="7" xr:uid="{E7E782F2-6D40-4BC3-9C9C-117DD08011B3}"/>
    <cellStyle name="Collegamento ipertestuale" xfId="24" builtinId="8"/>
    <cellStyle name="CUP" xfId="8" xr:uid="{1864C63A-AAC6-4615-B08D-8EAE94E6E6DB}"/>
    <cellStyle name="Error" xfId="9" xr:uid="{EE7E9CBF-67AC-40FE-8043-DE011BCFAFC1}"/>
    <cellStyle name="Footnote" xfId="10" xr:uid="{3247D7E5-BD3C-4C98-9AB2-84A036BE62AD}"/>
    <cellStyle name="Good" xfId="11" xr:uid="{48235DD4-1009-4658-A1BE-6F6320602DD0}"/>
    <cellStyle name="Heading" xfId="12" xr:uid="{839ED661-D0E3-41EC-9C1A-E186E18106FA}"/>
    <cellStyle name="Heading 1" xfId="13" xr:uid="{C95B6DF5-A930-4B95-8CC4-7C94F888C68B}"/>
    <cellStyle name="Heading 2" xfId="14" xr:uid="{D3C614CD-8E9B-4620-8C2B-8747C23236CC}"/>
    <cellStyle name="Hyperlink" xfId="15" xr:uid="{18A5AD6E-2061-4825-AB18-09302ED95A12}"/>
    <cellStyle name="ISTITUZIONALE" xfId="16" xr:uid="{656BFB5F-3998-4528-B30C-ABA73014FAA2}"/>
    <cellStyle name="Neutral" xfId="17" xr:uid="{02AB59CC-5C97-4F91-8E9D-A94EB0791D93}"/>
    <cellStyle name="Normale" xfId="0" builtinId="0" customBuiltin="1"/>
    <cellStyle name="Normale 2" xfId="25" xr:uid="{59B5C985-1C33-48E6-A89F-AE99EB00E062}"/>
    <cellStyle name="Note" xfId="18" xr:uid="{95EEC8C8-CFF2-4198-9ABA-D058BCCABEC5}"/>
    <cellStyle name="Result" xfId="19" xr:uid="{4449466C-1322-41D9-8468-F7CF80176710}"/>
    <cellStyle name="SOGGETTO" xfId="20" xr:uid="{A8B4146C-0721-44B6-A827-71D46F736940}"/>
    <cellStyle name="Status" xfId="21" xr:uid="{9E843C38-527B-4AC4-A591-5D4DB0F2DCD4}"/>
    <cellStyle name="Text" xfId="22" xr:uid="{014E1020-552C-4438-9DF0-39A376538C4C}"/>
    <cellStyle name="Warning" xfId="23" xr:uid="{8DDEA0AA-6F92-4705-8549-183D593EE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ati.anticorruzione.it/superset/recaptcha/?cig=B586D2B9D3&amp;next=dettaglio_cig" TargetMode="External"/><Relationship Id="rId18" Type="http://schemas.openxmlformats.org/officeDocument/2006/relationships/hyperlink" Target="https://irpet.trasparenza-valutazione-merito.it/web/trasparenza/papca-ap/-/papca/display/1930917" TargetMode="External"/><Relationship Id="rId26" Type="http://schemas.openxmlformats.org/officeDocument/2006/relationships/hyperlink" Target="https://irpet.trasparenza-valutazione-merito.it/web/trasparenza/papca-ap/-/papca/display/1937276" TargetMode="External"/><Relationship Id="rId39" Type="http://schemas.openxmlformats.org/officeDocument/2006/relationships/hyperlink" Target="https://irpet.trasparenza-valutazione-merito.it/web/trasparenza/papca-ap/-/papca/display/1872246" TargetMode="External"/><Relationship Id="rId21" Type="http://schemas.openxmlformats.org/officeDocument/2006/relationships/hyperlink" Target="https://dati.anticorruzione.it/superset/recaptcha/?cig=B72943DC34&amp;next=dettaglio_cig" TargetMode="External"/><Relationship Id="rId34" Type="http://schemas.openxmlformats.org/officeDocument/2006/relationships/hyperlink" Target="https://irpet.trasparenza-valutazione-merito.it/web/trasparenza/papca-ap/-/papca/display/2172423" TargetMode="External"/><Relationship Id="rId42" Type="http://schemas.openxmlformats.org/officeDocument/2006/relationships/hyperlink" Target="https://irpet.trasparenza-valutazione-merito.it/web/trasparenza/papca-ap/-/papca/display/1841518" TargetMode="External"/><Relationship Id="rId47" Type="http://schemas.openxmlformats.org/officeDocument/2006/relationships/hyperlink" Target="https://irpet.trasparenza-valutazione-merito.it/web/trasparenza/papca-ap/-/papca/display/1833937" TargetMode="External"/><Relationship Id="rId50" Type="http://schemas.openxmlformats.org/officeDocument/2006/relationships/hyperlink" Target="https://irpet.trasparenza-valutazione-merito.it/web/trasparenza/papca-ap/-/papca/display/1808670" TargetMode="External"/><Relationship Id="rId55" Type="http://schemas.openxmlformats.org/officeDocument/2006/relationships/hyperlink" Target="https://dati.anticorruzione.it/superset/dashboard/dettaglio_cig/?cig=B7BDC0C083" TargetMode="External"/><Relationship Id="rId7" Type="http://schemas.openxmlformats.org/officeDocument/2006/relationships/hyperlink" Target="https://dati.anticorruzione.it/superset/recaptcha/?cig=B5C6CECDE7&amp;next=dettaglio_cig" TargetMode="External"/><Relationship Id="rId2" Type="http://schemas.openxmlformats.org/officeDocument/2006/relationships/hyperlink" Target="https://dati.anticorruzione.it/superset/recaptcha/?cig=B5CC296F1C&amp;next=dettaglio_cig" TargetMode="External"/><Relationship Id="rId16" Type="http://schemas.openxmlformats.org/officeDocument/2006/relationships/hyperlink" Target="https://irpet.trasparenza-valutazione-merito.it/web/trasparenza/papca-ap/-/papca/display/1913665" TargetMode="External"/><Relationship Id="rId29" Type="http://schemas.openxmlformats.org/officeDocument/2006/relationships/hyperlink" Target="https://dati.anticorruzione.it/superset/recaptcha/?cig=B79B8488B2&amp;next=dettaglio_cig" TargetMode="External"/><Relationship Id="rId11" Type="http://schemas.openxmlformats.org/officeDocument/2006/relationships/hyperlink" Target="https://dati.anticorruzione.it/superset/recaptcha/?cig=B6C9EFEFF0&amp;next=dettaglio_cig" TargetMode="External"/><Relationship Id="rId24" Type="http://schemas.openxmlformats.org/officeDocument/2006/relationships/hyperlink" Target="https://irpet.trasparenza-valutazione-merito.it/web/trasparenza/papca-ap/-/papca/display/1937273" TargetMode="External"/><Relationship Id="rId32" Type="http://schemas.openxmlformats.org/officeDocument/2006/relationships/hyperlink" Target="https://dati.anticorruzione.it/superset/recaptcha/?cig=B78FF8A475&amp;next=dettaglio_cig" TargetMode="External"/><Relationship Id="rId37" Type="http://schemas.openxmlformats.org/officeDocument/2006/relationships/hyperlink" Target="https://irpet.trasparenza-valutazione-merito.it/web/trasparenza/papca-ap/-/papca/display/1904720" TargetMode="External"/><Relationship Id="rId40" Type="http://schemas.openxmlformats.org/officeDocument/2006/relationships/hyperlink" Target="https://irpet.trasparenza-valutazione-merito.it/web/trasparenza/papca-ap/-/papca/display/1862334" TargetMode="External"/><Relationship Id="rId45" Type="http://schemas.openxmlformats.org/officeDocument/2006/relationships/hyperlink" Target="https://irpet.trasparenza-valutazione-merito.it/web/trasparenza/papca-ap/-/papca/display/1840358" TargetMode="External"/><Relationship Id="rId53" Type="http://schemas.openxmlformats.org/officeDocument/2006/relationships/hyperlink" Target="https://dati.anticorruzione.it/superset/dashboard/dettaglio_cig/?cig=B63376B4EB" TargetMode="External"/><Relationship Id="rId5" Type="http://schemas.openxmlformats.org/officeDocument/2006/relationships/hyperlink" Target="https://dati.anticorruzione.it/superset/recaptcha/?cig=B61E68F8B7&amp;next=dettaglio_cig" TargetMode="External"/><Relationship Id="rId19" Type="http://schemas.openxmlformats.org/officeDocument/2006/relationships/hyperlink" Target="https://dati.anticorruzione.it/superset/recaptcha/?cig=B72177FB6F&amp;next=dettaglio_cig" TargetMode="External"/><Relationship Id="rId4" Type="http://schemas.openxmlformats.org/officeDocument/2006/relationships/hyperlink" Target="https://dati.anticorruzione.it/superset/recaptcha/?cig=B61D021645&amp;next=dettaglio_cig" TargetMode="External"/><Relationship Id="rId9" Type="http://schemas.openxmlformats.org/officeDocument/2006/relationships/hyperlink" Target="https://dati.anticorruzione.it/superset/recaptcha/?cig=B66CF8D63A&amp;next=dettaglio_cig" TargetMode="External"/><Relationship Id="rId14" Type="http://schemas.openxmlformats.org/officeDocument/2006/relationships/hyperlink" Target="https://irpet.trasparenza-valutazione-merito.it/web/trasparenza/papca-ap/-/papca/display/1913667" TargetMode="External"/><Relationship Id="rId22" Type="http://schemas.openxmlformats.org/officeDocument/2006/relationships/hyperlink" Target="https://irpet.trasparenza-valutazione-merito.it/web/trasparenza/papca-ap/-/papca/display/1931164" TargetMode="External"/><Relationship Id="rId27" Type="http://schemas.openxmlformats.org/officeDocument/2006/relationships/hyperlink" Target="https://dati.anticorruzione.it/superset/recaptcha/?cig=B74BA117BC&amp;next=dettaglio_cig" TargetMode="External"/><Relationship Id="rId30" Type="http://schemas.openxmlformats.org/officeDocument/2006/relationships/hyperlink" Target="https://dati.anticorruzione.it/superset/recaptcha/?cig=B7979E7EA7&amp;next=dettaglio_cig" TargetMode="External"/><Relationship Id="rId35" Type="http://schemas.openxmlformats.org/officeDocument/2006/relationships/hyperlink" Target="https://irpet.trasparenza-valutazione-merito.it/web/trasparenza/papca-ap/-/papca/display/2013759" TargetMode="External"/><Relationship Id="rId43" Type="http://schemas.openxmlformats.org/officeDocument/2006/relationships/hyperlink" Target="https://irpet.trasparenza-valutazione-merito.it/web/trasparenza/papca-ap/-/papca/display/1840361" TargetMode="External"/><Relationship Id="rId48" Type="http://schemas.openxmlformats.org/officeDocument/2006/relationships/hyperlink" Target="https://irpet.trasparenza-valutazione-merito.it/web/trasparenza/papca-ap/-/papca/display/1833934" TargetMode="External"/><Relationship Id="rId56" Type="http://schemas.openxmlformats.org/officeDocument/2006/relationships/hyperlink" Target="https://dati.anticorruzione.it/superset/dashboard/dettaglio_cig/?cig=B85AC3D0C0" TargetMode="External"/><Relationship Id="rId8" Type="http://schemas.openxmlformats.org/officeDocument/2006/relationships/hyperlink" Target="https://dati.anticorruzione.it/superset/recaptcha/?cig=B62F3B21FA&amp;next=dettaglio_cig" TargetMode="External"/><Relationship Id="rId51" Type="http://schemas.openxmlformats.org/officeDocument/2006/relationships/hyperlink" Target="https://irpet.trasparenza-valutazione-merito.it/web/trasparenza/papca-ap/-/papca/display/1789398" TargetMode="External"/><Relationship Id="rId3" Type="http://schemas.openxmlformats.org/officeDocument/2006/relationships/hyperlink" Target="https://dati.anticorruzione.it/superset/recaptcha/?cig=B5EBB8C41A&amp;next=dettaglio_cig" TargetMode="External"/><Relationship Id="rId12" Type="http://schemas.openxmlformats.org/officeDocument/2006/relationships/hyperlink" Target="https://dati.anticorruzione.it/superset/recaptcha/?cig=B6D0D82340&amp;next=dettaglio_cig" TargetMode="External"/><Relationship Id="rId17" Type="http://schemas.openxmlformats.org/officeDocument/2006/relationships/hyperlink" Target="https://dati.anticorruzione.it/superset/recaptcha/?cig=B7129DC0D1&amp;next=dettaglio_cig" TargetMode="External"/><Relationship Id="rId25" Type="http://schemas.openxmlformats.org/officeDocument/2006/relationships/hyperlink" Target="https://dati.anticorruzione.it/superset/recaptcha/?cig=B74F8392BD&amp;next=dettaglio_cig" TargetMode="External"/><Relationship Id="rId33" Type="http://schemas.openxmlformats.org/officeDocument/2006/relationships/hyperlink" Target="https://irpet.trasparenza-valutazione-merito.it/web/trasparenza/papca-ap/-/papca/display/2044015" TargetMode="External"/><Relationship Id="rId38" Type="http://schemas.openxmlformats.org/officeDocument/2006/relationships/hyperlink" Target="https://irpet.trasparenza-valutazione-merito.it/web/trasparenza/papca-ap/-/papca/display/1894846" TargetMode="External"/><Relationship Id="rId46" Type="http://schemas.openxmlformats.org/officeDocument/2006/relationships/hyperlink" Target="https://irpet.trasparenza-valutazione-merito.it/web/trasparenza/papca-ap/-/papca/display/1833928" TargetMode="External"/><Relationship Id="rId20" Type="http://schemas.openxmlformats.org/officeDocument/2006/relationships/hyperlink" Target="https://irpet.trasparenza-valutazione-merito.it/web/trasparenza/papca-ap/-/papca/display/1930919" TargetMode="External"/><Relationship Id="rId41" Type="http://schemas.openxmlformats.org/officeDocument/2006/relationships/hyperlink" Target="https://irpet.trasparenza-valutazione-merito.it/web/trasparenza/papca-ap/-/papca/display/1848505" TargetMode="External"/><Relationship Id="rId54" Type="http://schemas.openxmlformats.org/officeDocument/2006/relationships/hyperlink" Target="https://dati.anticorruzione.it/superset/dashboard/dettaglio_cig/?cig=B639042509" TargetMode="External"/><Relationship Id="rId1" Type="http://schemas.openxmlformats.org/officeDocument/2006/relationships/hyperlink" Target="https://dati.anticorruzione.it/superset/recaptcha/?cig=B586D2B9D3&amp;next=dettaglio_cig" TargetMode="External"/><Relationship Id="rId6" Type="http://schemas.openxmlformats.org/officeDocument/2006/relationships/hyperlink" Target="https://dati.anticorruzione.it/superset/recaptcha/?cig=B62EB0377E&amp;next=dettaglio_cig" TargetMode="External"/><Relationship Id="rId15" Type="http://schemas.openxmlformats.org/officeDocument/2006/relationships/hyperlink" Target="https://dati.anticorruzione.it/superset/recaptcha/?cig=B6D99DA3F9&amp;next=dettaglio_cig" TargetMode="External"/><Relationship Id="rId23" Type="http://schemas.openxmlformats.org/officeDocument/2006/relationships/hyperlink" Target="https://dati.anticorruzione.it/superset/recaptcha/?cig=B73C565EDD&amp;next=dettaglio_cig" TargetMode="External"/><Relationship Id="rId28" Type="http://schemas.openxmlformats.org/officeDocument/2006/relationships/hyperlink" Target="https://irpet.trasparenza-valutazione-merito.it/web/trasparenza/papca-ap/-/papca/display/2011003" TargetMode="External"/><Relationship Id="rId36" Type="http://schemas.openxmlformats.org/officeDocument/2006/relationships/hyperlink" Target="https://irpet.trasparenza-valutazione-merito.it/web/trasparenza/papca-ap/-/papca/display/2189070" TargetMode="External"/><Relationship Id="rId49" Type="http://schemas.openxmlformats.org/officeDocument/2006/relationships/hyperlink" Target="https://irpet.trasparenza-valutazione-merito.it/web/trasparenza/papca-ap/-/papca/display/1826038" TargetMode="External"/><Relationship Id="rId57" Type="http://schemas.openxmlformats.org/officeDocument/2006/relationships/printerSettings" Target="../printerSettings/printerSettings1.bin"/><Relationship Id="rId10" Type="http://schemas.openxmlformats.org/officeDocument/2006/relationships/hyperlink" Target="https://dati.anticorruzione.it/superset/recaptcha/?cig=B697BDBAFB&amp;next=dettaglio_cig" TargetMode="External"/><Relationship Id="rId31" Type="http://schemas.openxmlformats.org/officeDocument/2006/relationships/hyperlink" Target="https://irpet.trasparenza-valutazione-merito.it/web/trasparenza/papca-ap/-/papca/display/2013771" TargetMode="External"/><Relationship Id="rId44" Type="http://schemas.openxmlformats.org/officeDocument/2006/relationships/hyperlink" Target="https://irpet.trasparenza-valutazione-merito.it/web/trasparenza/papca-ap/-/papca/display/1840358" TargetMode="External"/><Relationship Id="rId52" Type="http://schemas.openxmlformats.org/officeDocument/2006/relationships/hyperlink" Target="https://irpet.trasparenza-valutazione-merito.it/web/trasparenza/papca-ap/-/papca/display/1763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94610-77B3-459E-ABED-C6FF4721B673}">
  <sheetPr>
    <pageSetUpPr fitToPage="1"/>
  </sheetPr>
  <dimension ref="A1:AMI144"/>
  <sheetViews>
    <sheetView tabSelected="1" zoomScale="70" zoomScaleNormal="70" workbookViewId="0">
      <selection activeCell="R1" sqref="A1:R30"/>
    </sheetView>
  </sheetViews>
  <sheetFormatPr defaultColWidth="6.140625" defaultRowHeight="17.25" x14ac:dyDescent="0.25"/>
  <cols>
    <col min="1" max="1" width="4.140625" style="19" customWidth="1"/>
    <col min="2" max="2" width="13.140625" style="19" bestFit="1" customWidth="1"/>
    <col min="3" max="3" width="17.28515625" style="17" customWidth="1"/>
    <col min="4" max="4" width="14.42578125" style="19" bestFit="1" customWidth="1"/>
    <col min="5" max="5" width="21.5703125" style="1" customWidth="1"/>
    <col min="6" max="6" width="15.85546875" style="19" customWidth="1"/>
    <col min="7" max="7" width="72.85546875" style="83" customWidth="1"/>
    <col min="8" max="8" width="17.7109375" style="21" customWidth="1"/>
    <col min="9" max="10" width="13.140625" style="19" bestFit="1" customWidth="1"/>
    <col min="11" max="11" width="19.28515625" style="19" customWidth="1"/>
    <col min="12" max="12" width="25.42578125" style="19" customWidth="1"/>
    <col min="13" max="13" width="16.140625" style="17" customWidth="1"/>
    <col min="14" max="14" width="14.5703125" style="19" customWidth="1"/>
    <col min="15" max="15" width="19.28515625" style="17" customWidth="1"/>
    <col min="16" max="16" width="21.28515625" style="17" customWidth="1"/>
    <col min="17" max="17" width="18.7109375" style="21" customWidth="1"/>
    <col min="18" max="18" width="16.42578125" style="19" customWidth="1"/>
    <col min="19" max="19" width="6.140625" style="1" customWidth="1"/>
    <col min="20" max="25" width="6.140625" style="1"/>
    <col min="26" max="26" width="9.42578125" style="1" bestFit="1" customWidth="1"/>
    <col min="27" max="16384" width="6.140625" style="1"/>
  </cols>
  <sheetData>
    <row r="1" spans="1:1023" ht="47.25" x14ac:dyDescent="0.25">
      <c r="A1" s="52" t="s">
        <v>0</v>
      </c>
      <c r="B1" s="52" t="s">
        <v>1</v>
      </c>
      <c r="C1" s="53" t="s">
        <v>2</v>
      </c>
      <c r="D1" s="52" t="s">
        <v>3</v>
      </c>
      <c r="E1" s="67" t="s">
        <v>4</v>
      </c>
      <c r="F1" s="52" t="s">
        <v>5</v>
      </c>
      <c r="G1" s="70" t="s">
        <v>6</v>
      </c>
      <c r="H1" s="54" t="s">
        <v>7</v>
      </c>
      <c r="I1" s="52" t="s">
        <v>8</v>
      </c>
      <c r="J1" s="52" t="s">
        <v>9</v>
      </c>
      <c r="K1" s="52" t="s">
        <v>10</v>
      </c>
      <c r="L1" s="52" t="s">
        <v>11</v>
      </c>
      <c r="M1" s="53" t="s">
        <v>12</v>
      </c>
      <c r="N1" s="52" t="s">
        <v>13</v>
      </c>
      <c r="O1" s="53" t="s">
        <v>14</v>
      </c>
      <c r="P1" s="53" t="s">
        <v>15</v>
      </c>
      <c r="Q1" s="54" t="s">
        <v>16</v>
      </c>
      <c r="R1" s="52" t="s">
        <v>103</v>
      </c>
    </row>
    <row r="2" spans="1:1023" ht="138.75" customHeight="1" x14ac:dyDescent="0.25">
      <c r="A2" s="35">
        <v>2</v>
      </c>
      <c r="B2" s="36">
        <v>45677</v>
      </c>
      <c r="C2" s="47" t="s">
        <v>17</v>
      </c>
      <c r="D2" s="35" t="s">
        <v>18</v>
      </c>
      <c r="E2" s="51" t="s">
        <v>19</v>
      </c>
      <c r="F2" s="35" t="s">
        <v>20</v>
      </c>
      <c r="G2" s="71" t="s">
        <v>21</v>
      </c>
      <c r="H2" s="37">
        <v>46903.584000000003</v>
      </c>
      <c r="I2" s="36">
        <v>45677</v>
      </c>
      <c r="J2" s="36">
        <v>46387</v>
      </c>
      <c r="K2" s="35" t="s">
        <v>22</v>
      </c>
      <c r="L2" s="35" t="s">
        <v>23</v>
      </c>
      <c r="M2" s="47" t="s">
        <v>24</v>
      </c>
      <c r="N2" s="35" t="s">
        <v>25</v>
      </c>
      <c r="O2" s="47" t="s">
        <v>26</v>
      </c>
      <c r="P2" s="47" t="s">
        <v>27</v>
      </c>
      <c r="Q2" s="37">
        <f>920.85+2027.19+1676.07+2013.94</f>
        <v>6638.0499999999993</v>
      </c>
      <c r="R2" s="48" t="s">
        <v>103</v>
      </c>
    </row>
    <row r="3" spans="1:1023" ht="96" customHeight="1" x14ac:dyDescent="0.25">
      <c r="A3" s="35">
        <v>4</v>
      </c>
      <c r="B3" s="36">
        <v>45698</v>
      </c>
      <c r="C3" s="47"/>
      <c r="D3" s="35" t="s">
        <v>28</v>
      </c>
      <c r="E3" s="51" t="s">
        <v>29</v>
      </c>
      <c r="F3" s="35" t="s">
        <v>30</v>
      </c>
      <c r="G3" s="71" t="s">
        <v>31</v>
      </c>
      <c r="H3" s="37">
        <v>976</v>
      </c>
      <c r="I3" s="36">
        <v>45698</v>
      </c>
      <c r="J3" s="36">
        <v>45698</v>
      </c>
      <c r="K3" s="35" t="s">
        <v>32</v>
      </c>
      <c r="L3" s="35" t="s">
        <v>33</v>
      </c>
      <c r="M3" s="47" t="s">
        <v>24</v>
      </c>
      <c r="N3" s="35" t="s">
        <v>34</v>
      </c>
      <c r="O3" s="47" t="s">
        <v>35</v>
      </c>
      <c r="P3" s="47" t="s">
        <v>36</v>
      </c>
      <c r="Q3" s="37">
        <v>976</v>
      </c>
      <c r="R3" s="48" t="s">
        <v>103</v>
      </c>
    </row>
    <row r="4" spans="1:1023" ht="96" customHeight="1" x14ac:dyDescent="0.25">
      <c r="A4" s="35">
        <v>6</v>
      </c>
      <c r="B4" s="36">
        <v>45715</v>
      </c>
      <c r="C4" s="47"/>
      <c r="D4" s="35" t="s">
        <v>37</v>
      </c>
      <c r="E4" s="51" t="s">
        <v>38</v>
      </c>
      <c r="F4" s="35" t="s">
        <v>39</v>
      </c>
      <c r="G4" s="71" t="s">
        <v>40</v>
      </c>
      <c r="H4" s="37">
        <v>305</v>
      </c>
      <c r="I4" s="36">
        <v>45715</v>
      </c>
      <c r="J4" s="36">
        <v>46079</v>
      </c>
      <c r="K4" s="35" t="s">
        <v>41</v>
      </c>
      <c r="L4" s="35" t="s">
        <v>42</v>
      </c>
      <c r="M4" s="47" t="s">
        <v>24</v>
      </c>
      <c r="N4" s="35" t="s">
        <v>43</v>
      </c>
      <c r="O4" s="47" t="s">
        <v>44</v>
      </c>
      <c r="P4" s="47" t="s">
        <v>45</v>
      </c>
      <c r="Q4" s="37">
        <v>305</v>
      </c>
      <c r="R4" s="48" t="s">
        <v>103</v>
      </c>
    </row>
    <row r="5" spans="1:1023" s="7" customFormat="1" ht="150" customHeight="1" x14ac:dyDescent="0.3">
      <c r="A5" s="35">
        <v>11</v>
      </c>
      <c r="B5" s="36">
        <v>45730</v>
      </c>
      <c r="C5" s="47" t="s">
        <v>46</v>
      </c>
      <c r="D5" s="29" t="s">
        <v>47</v>
      </c>
      <c r="E5" s="51" t="s">
        <v>48</v>
      </c>
      <c r="F5" s="29" t="s">
        <v>49</v>
      </c>
      <c r="G5" s="71" t="s">
        <v>50</v>
      </c>
      <c r="H5" s="37">
        <v>29890</v>
      </c>
      <c r="I5" s="36">
        <v>45733</v>
      </c>
      <c r="J5" s="36">
        <v>45777</v>
      </c>
      <c r="K5" s="35" t="s">
        <v>41</v>
      </c>
      <c r="L5" s="35" t="s">
        <v>51</v>
      </c>
      <c r="M5" s="47" t="s">
        <v>52</v>
      </c>
      <c r="N5" s="35" t="s">
        <v>53</v>
      </c>
      <c r="O5" s="47" t="s">
        <v>44</v>
      </c>
      <c r="P5" s="47" t="s">
        <v>45</v>
      </c>
      <c r="Q5" s="37">
        <f>14870.28+74.73+14945</f>
        <v>29890.010000000002</v>
      </c>
      <c r="R5" s="48" t="s">
        <v>103</v>
      </c>
    </row>
    <row r="6" spans="1:1023" customFormat="1" ht="94.5" customHeight="1" x14ac:dyDescent="0.25">
      <c r="A6" s="35">
        <v>14</v>
      </c>
      <c r="B6" s="36">
        <v>45740</v>
      </c>
      <c r="C6" s="47"/>
      <c r="D6" s="35" t="s">
        <v>54</v>
      </c>
      <c r="E6" s="51" t="s">
        <v>55</v>
      </c>
      <c r="F6" s="35" t="s">
        <v>56</v>
      </c>
      <c r="G6" s="71" t="s">
        <v>57</v>
      </c>
      <c r="H6" s="37">
        <v>3782.41</v>
      </c>
      <c r="I6" s="36">
        <v>45740</v>
      </c>
      <c r="J6" s="36">
        <v>45740</v>
      </c>
      <c r="K6" s="35" t="s">
        <v>41</v>
      </c>
      <c r="L6" s="35" t="s">
        <v>42</v>
      </c>
      <c r="M6" s="47" t="s">
        <v>24</v>
      </c>
      <c r="N6" s="35" t="s">
        <v>43</v>
      </c>
      <c r="O6" s="47" t="s">
        <v>35</v>
      </c>
      <c r="P6" s="47" t="s">
        <v>36</v>
      </c>
      <c r="Q6" s="37">
        <v>3782.4</v>
      </c>
      <c r="R6" s="48" t="s">
        <v>103</v>
      </c>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row>
    <row r="7" spans="1:1023" customFormat="1" ht="159.75" customHeight="1" x14ac:dyDescent="0.25">
      <c r="A7" s="35">
        <v>15</v>
      </c>
      <c r="B7" s="36">
        <v>45740</v>
      </c>
      <c r="C7" s="47" t="s">
        <v>58</v>
      </c>
      <c r="D7" s="35" t="s">
        <v>59</v>
      </c>
      <c r="E7" s="51" t="s">
        <v>60</v>
      </c>
      <c r="F7" s="35" t="s">
        <v>61</v>
      </c>
      <c r="G7" s="71" t="s">
        <v>62</v>
      </c>
      <c r="H7" s="37">
        <v>20984</v>
      </c>
      <c r="I7" s="36">
        <v>45740</v>
      </c>
      <c r="J7" s="36">
        <v>45961</v>
      </c>
      <c r="K7" s="35" t="s">
        <v>41</v>
      </c>
      <c r="L7" s="35" t="s">
        <v>51</v>
      </c>
      <c r="M7" s="47" t="s">
        <v>52</v>
      </c>
      <c r="N7" s="35" t="s">
        <v>53</v>
      </c>
      <c r="O7" s="47" t="s">
        <v>44</v>
      </c>
      <c r="P7" s="47" t="s">
        <v>45</v>
      </c>
      <c r="Q7" s="37">
        <v>5219.7700000000004</v>
      </c>
      <c r="R7" s="43" t="s">
        <v>103</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row>
    <row r="8" spans="1:1023" customFormat="1" ht="97.5" customHeight="1" x14ac:dyDescent="0.25">
      <c r="A8" s="35">
        <v>16</v>
      </c>
      <c r="B8" s="36">
        <v>45740</v>
      </c>
      <c r="C8" s="47"/>
      <c r="D8" s="35" t="s">
        <v>63</v>
      </c>
      <c r="E8" s="51" t="s">
        <v>64</v>
      </c>
      <c r="F8" s="35" t="s">
        <v>65</v>
      </c>
      <c r="G8" s="71" t="s">
        <v>66</v>
      </c>
      <c r="H8" s="37">
        <v>838.04</v>
      </c>
      <c r="I8" s="36">
        <v>45740</v>
      </c>
      <c r="J8" s="36">
        <v>46105</v>
      </c>
      <c r="K8" s="35" t="s">
        <v>41</v>
      </c>
      <c r="L8" s="35" t="s">
        <v>42</v>
      </c>
      <c r="M8" s="47" t="s">
        <v>24</v>
      </c>
      <c r="N8" s="35" t="s">
        <v>43</v>
      </c>
      <c r="O8" s="47" t="s">
        <v>44</v>
      </c>
      <c r="P8" s="47" t="s">
        <v>45</v>
      </c>
      <c r="Q8" s="37">
        <v>838.04</v>
      </c>
      <c r="R8" s="48" t="s">
        <v>103</v>
      </c>
      <c r="S8" s="1"/>
      <c r="T8" s="1"/>
      <c r="U8" s="1"/>
      <c r="V8" s="1"/>
      <c r="W8" s="1"/>
      <c r="X8" s="1"/>
      <c r="Y8" s="1"/>
      <c r="Z8" s="5"/>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row>
    <row r="9" spans="1:1023" customFormat="1" ht="153" customHeight="1" x14ac:dyDescent="0.25">
      <c r="A9" s="35">
        <v>17</v>
      </c>
      <c r="B9" s="36">
        <v>45742</v>
      </c>
      <c r="C9" s="47"/>
      <c r="D9" s="35" t="s">
        <v>67</v>
      </c>
      <c r="E9" s="68" t="s">
        <v>68</v>
      </c>
      <c r="F9" s="29" t="s">
        <v>69</v>
      </c>
      <c r="G9" s="71" t="s">
        <v>70</v>
      </c>
      <c r="H9" s="37">
        <v>791.36</v>
      </c>
      <c r="I9" s="36">
        <v>45742</v>
      </c>
      <c r="J9" s="36">
        <v>46107</v>
      </c>
      <c r="K9" s="35" t="s">
        <v>22</v>
      </c>
      <c r="L9" s="35" t="s">
        <v>23</v>
      </c>
      <c r="M9" s="47" t="s">
        <v>52</v>
      </c>
      <c r="N9" s="35" t="s">
        <v>53</v>
      </c>
      <c r="O9" s="47" t="s">
        <v>44</v>
      </c>
      <c r="P9" s="47" t="s">
        <v>45</v>
      </c>
      <c r="Q9" s="37">
        <v>791.36</v>
      </c>
      <c r="R9" s="48" t="s">
        <v>103</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row>
    <row r="10" spans="1:1023" customFormat="1" ht="186" customHeight="1" x14ac:dyDescent="0.25">
      <c r="A10" s="35">
        <v>19</v>
      </c>
      <c r="B10" s="36">
        <v>45744</v>
      </c>
      <c r="C10" s="47" t="s">
        <v>71</v>
      </c>
      <c r="D10" s="35" t="s">
        <v>72</v>
      </c>
      <c r="E10" s="51" t="s">
        <v>73</v>
      </c>
      <c r="F10" s="55" t="s">
        <v>74</v>
      </c>
      <c r="G10" s="71" t="s">
        <v>75</v>
      </c>
      <c r="H10" s="37">
        <v>2480.66</v>
      </c>
      <c r="I10" s="36">
        <v>45747</v>
      </c>
      <c r="J10" s="36">
        <v>46022</v>
      </c>
      <c r="K10" s="35" t="s">
        <v>22</v>
      </c>
      <c r="L10" s="35" t="s">
        <v>23</v>
      </c>
      <c r="M10" s="47" t="s">
        <v>52</v>
      </c>
      <c r="N10" s="35" t="s">
        <v>53</v>
      </c>
      <c r="O10" s="47" t="s">
        <v>76</v>
      </c>
      <c r="P10" s="47" t="s">
        <v>77</v>
      </c>
      <c r="Q10" s="37">
        <v>2067</v>
      </c>
      <c r="R10" s="48" t="s">
        <v>103</v>
      </c>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row>
    <row r="11" spans="1:1023" customFormat="1" ht="150.75" customHeight="1" x14ac:dyDescent="0.25">
      <c r="A11" s="35">
        <v>20</v>
      </c>
      <c r="B11" s="36">
        <v>45744</v>
      </c>
      <c r="C11" s="47" t="s">
        <v>78</v>
      </c>
      <c r="D11" s="35" t="s">
        <v>79</v>
      </c>
      <c r="E11" s="51" t="s">
        <v>80</v>
      </c>
      <c r="F11" s="55" t="s">
        <v>81</v>
      </c>
      <c r="G11" s="71" t="s">
        <v>82</v>
      </c>
      <c r="H11" s="37">
        <v>59780</v>
      </c>
      <c r="I11" s="36">
        <v>45744</v>
      </c>
      <c r="J11" s="36">
        <v>46357</v>
      </c>
      <c r="K11" s="35" t="s">
        <v>32</v>
      </c>
      <c r="L11" s="35" t="s">
        <v>83</v>
      </c>
      <c r="M11" s="47" t="s">
        <v>52</v>
      </c>
      <c r="N11" s="35" t="s">
        <v>53</v>
      </c>
      <c r="O11" s="47" t="s">
        <v>44</v>
      </c>
      <c r="P11" s="47" t="s">
        <v>45</v>
      </c>
      <c r="Q11" s="37"/>
      <c r="R11" s="48" t="s">
        <v>103</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row>
    <row r="12" spans="1:1023" customFormat="1" ht="150" customHeight="1" x14ac:dyDescent="0.25">
      <c r="A12" s="35">
        <v>21</v>
      </c>
      <c r="B12" s="36">
        <v>45747</v>
      </c>
      <c r="C12" s="47"/>
      <c r="D12" s="34" t="s">
        <v>84</v>
      </c>
      <c r="E12" s="51" t="s">
        <v>85</v>
      </c>
      <c r="F12" s="34" t="s">
        <v>86</v>
      </c>
      <c r="G12" s="72" t="s">
        <v>87</v>
      </c>
      <c r="H12" s="37">
        <v>511.36</v>
      </c>
      <c r="I12" s="36" t="s">
        <v>88</v>
      </c>
      <c r="J12" s="36"/>
      <c r="K12" s="35" t="s">
        <v>41</v>
      </c>
      <c r="L12" s="35" t="s">
        <v>42</v>
      </c>
      <c r="M12" s="47" t="s">
        <v>24</v>
      </c>
      <c r="N12" s="35" t="s">
        <v>43</v>
      </c>
      <c r="O12" s="47" t="s">
        <v>44</v>
      </c>
      <c r="P12" s="47" t="s">
        <v>45</v>
      </c>
      <c r="Q12" s="37">
        <v>511.36</v>
      </c>
      <c r="R12" s="48" t="s">
        <v>103</v>
      </c>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row>
    <row r="13" spans="1:1023" customFormat="1" ht="173.25" customHeight="1" x14ac:dyDescent="0.25">
      <c r="A13" s="35">
        <v>22</v>
      </c>
      <c r="B13" s="36">
        <v>45751</v>
      </c>
      <c r="C13" s="42" t="s">
        <v>89</v>
      </c>
      <c r="D13" s="34" t="s">
        <v>90</v>
      </c>
      <c r="E13" s="51" t="s">
        <v>91</v>
      </c>
      <c r="F13" s="34" t="s">
        <v>92</v>
      </c>
      <c r="G13" s="73" t="s">
        <v>93</v>
      </c>
      <c r="H13" s="37">
        <v>1714.64</v>
      </c>
      <c r="I13" s="36" t="s">
        <v>94</v>
      </c>
      <c r="J13" s="36" t="s">
        <v>95</v>
      </c>
      <c r="K13" s="35" t="s">
        <v>41</v>
      </c>
      <c r="L13" s="35" t="s">
        <v>42</v>
      </c>
      <c r="M13" s="47" t="s">
        <v>52</v>
      </c>
      <c r="N13" s="35" t="s">
        <v>53</v>
      </c>
      <c r="O13" s="47" t="s">
        <v>76</v>
      </c>
      <c r="P13" s="47" t="s">
        <v>77</v>
      </c>
      <c r="Q13" s="37">
        <v>192.56</v>
      </c>
      <c r="R13" s="48" t="s">
        <v>103</v>
      </c>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row>
    <row r="14" spans="1:1023" customFormat="1" ht="105" customHeight="1" x14ac:dyDescent="0.25">
      <c r="A14" s="35">
        <v>24</v>
      </c>
      <c r="B14" s="36">
        <v>45763</v>
      </c>
      <c r="C14" s="47"/>
      <c r="D14" s="35" t="s">
        <v>96</v>
      </c>
      <c r="E14" s="51" t="s">
        <v>97</v>
      </c>
      <c r="F14" s="55" t="s">
        <v>98</v>
      </c>
      <c r="G14" s="73" t="s">
        <v>99</v>
      </c>
      <c r="H14" s="37">
        <v>179.99</v>
      </c>
      <c r="I14" s="36" t="s">
        <v>100</v>
      </c>
      <c r="J14" s="36" t="s">
        <v>101</v>
      </c>
      <c r="K14" s="35" t="s">
        <v>41</v>
      </c>
      <c r="L14" s="35" t="s">
        <v>102</v>
      </c>
      <c r="M14" s="35" t="s">
        <v>24</v>
      </c>
      <c r="N14" s="35" t="s">
        <v>34</v>
      </c>
      <c r="O14" s="47" t="s">
        <v>35</v>
      </c>
      <c r="P14" s="47" t="s">
        <v>36</v>
      </c>
      <c r="Q14" s="37">
        <v>179.99</v>
      </c>
      <c r="R14" s="48" t="s">
        <v>103</v>
      </c>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row>
    <row r="15" spans="1:1023" customFormat="1" ht="162.75" customHeight="1" x14ac:dyDescent="0.25">
      <c r="A15" s="35">
        <v>25</v>
      </c>
      <c r="B15" s="36">
        <v>45770</v>
      </c>
      <c r="C15" s="47"/>
      <c r="D15" s="35" t="s">
        <v>104</v>
      </c>
      <c r="E15" s="51" t="s">
        <v>105</v>
      </c>
      <c r="F15" s="55" t="s">
        <v>106</v>
      </c>
      <c r="G15" s="73" t="s">
        <v>107</v>
      </c>
      <c r="H15" s="37">
        <v>625.04</v>
      </c>
      <c r="I15" s="36" t="s">
        <v>108</v>
      </c>
      <c r="J15" s="36" t="s">
        <v>109</v>
      </c>
      <c r="K15" s="35" t="s">
        <v>41</v>
      </c>
      <c r="L15" s="35" t="s">
        <v>102</v>
      </c>
      <c r="M15" s="35" t="s">
        <v>24</v>
      </c>
      <c r="N15" s="35" t="s">
        <v>110</v>
      </c>
      <c r="O15" s="47" t="s">
        <v>44</v>
      </c>
      <c r="P15" s="47" t="s">
        <v>45</v>
      </c>
      <c r="Q15" s="37">
        <v>625.04</v>
      </c>
      <c r="R15" s="48" t="s">
        <v>103</v>
      </c>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row>
    <row r="16" spans="1:1023" customFormat="1" ht="180" customHeight="1" x14ac:dyDescent="0.25">
      <c r="A16" s="35">
        <v>32</v>
      </c>
      <c r="B16" s="36">
        <v>45793</v>
      </c>
      <c r="C16" s="56"/>
      <c r="D16" s="35" t="s">
        <v>111</v>
      </c>
      <c r="E16" s="51" t="s">
        <v>112</v>
      </c>
      <c r="F16" s="55" t="s">
        <v>113</v>
      </c>
      <c r="G16" s="73" t="s">
        <v>114</v>
      </c>
      <c r="H16" s="37">
        <v>2132</v>
      </c>
      <c r="I16" s="36" t="s">
        <v>115</v>
      </c>
      <c r="J16" s="36" t="s">
        <v>116</v>
      </c>
      <c r="K16" s="35" t="s">
        <v>41</v>
      </c>
      <c r="L16" s="35" t="s">
        <v>102</v>
      </c>
      <c r="M16" s="35" t="s">
        <v>24</v>
      </c>
      <c r="N16" s="35" t="s">
        <v>110</v>
      </c>
      <c r="O16" s="35" t="s">
        <v>44</v>
      </c>
      <c r="P16" s="35" t="s">
        <v>45</v>
      </c>
      <c r="Q16" s="37">
        <v>2132</v>
      </c>
      <c r="R16" s="48" t="s">
        <v>103</v>
      </c>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row>
    <row r="17" spans="1:1023" customFormat="1" ht="186" customHeight="1" x14ac:dyDescent="0.25">
      <c r="A17" s="35">
        <v>34</v>
      </c>
      <c r="B17" s="36">
        <v>45799</v>
      </c>
      <c r="C17" s="47" t="s">
        <v>117</v>
      </c>
      <c r="D17" s="35" t="s">
        <v>118</v>
      </c>
      <c r="E17" s="51" t="s">
        <v>119</v>
      </c>
      <c r="F17" s="55" t="s">
        <v>120</v>
      </c>
      <c r="G17" s="73" t="s">
        <v>121</v>
      </c>
      <c r="H17" s="37">
        <v>14274</v>
      </c>
      <c r="I17" s="36" t="s">
        <v>122</v>
      </c>
      <c r="J17" s="36" t="s">
        <v>123</v>
      </c>
      <c r="K17" s="35" t="s">
        <v>32</v>
      </c>
      <c r="L17" s="35" t="s">
        <v>83</v>
      </c>
      <c r="M17" s="35" t="s">
        <v>52</v>
      </c>
      <c r="N17" s="35" t="s">
        <v>53</v>
      </c>
      <c r="O17" s="47" t="s">
        <v>44</v>
      </c>
      <c r="P17" s="47" t="s">
        <v>45</v>
      </c>
      <c r="Q17" s="37">
        <v>3550.65</v>
      </c>
      <c r="R17" s="48" t="s">
        <v>103</v>
      </c>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row>
    <row r="18" spans="1:1023" s="7" customFormat="1" ht="177.75" customHeight="1" x14ac:dyDescent="0.3">
      <c r="A18" s="57">
        <v>37</v>
      </c>
      <c r="B18" s="31">
        <v>45806</v>
      </c>
      <c r="C18" s="58" t="s">
        <v>124</v>
      </c>
      <c r="D18" s="29" t="s">
        <v>125</v>
      </c>
      <c r="E18" s="69" t="s">
        <v>126</v>
      </c>
      <c r="F18" s="50" t="s">
        <v>127</v>
      </c>
      <c r="G18" s="74" t="s">
        <v>128</v>
      </c>
      <c r="H18" s="30">
        <v>32452</v>
      </c>
      <c r="I18" s="31" t="s">
        <v>129</v>
      </c>
      <c r="J18" s="31" t="s">
        <v>130</v>
      </c>
      <c r="K18" s="57" t="s">
        <v>131</v>
      </c>
      <c r="L18" s="57" t="s">
        <v>132</v>
      </c>
      <c r="M18" s="57" t="s">
        <v>133</v>
      </c>
      <c r="N18" s="57" t="s">
        <v>134</v>
      </c>
      <c r="O18" s="58" t="s">
        <v>44</v>
      </c>
      <c r="P18" s="58" t="s">
        <v>45</v>
      </c>
      <c r="Q18" s="30">
        <v>32452</v>
      </c>
      <c r="R18" s="59" t="s">
        <v>103</v>
      </c>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c r="IW18" s="24"/>
      <c r="IX18" s="24"/>
      <c r="IY18" s="24"/>
      <c r="IZ18" s="24"/>
      <c r="JA18" s="24"/>
      <c r="JB18" s="24"/>
      <c r="JC18" s="24"/>
      <c r="JD18" s="24"/>
      <c r="JE18" s="24"/>
      <c r="JF18" s="24"/>
      <c r="JG18" s="24"/>
      <c r="JH18" s="24"/>
      <c r="JI18" s="24"/>
      <c r="JJ18" s="24"/>
      <c r="JK18" s="24"/>
      <c r="JL18" s="24"/>
      <c r="JM18" s="24"/>
      <c r="JN18" s="24"/>
      <c r="JO18" s="24"/>
      <c r="JP18" s="24"/>
      <c r="JQ18" s="24"/>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4"/>
      <c r="NI18" s="24"/>
      <c r="NJ18" s="24"/>
      <c r="NK18" s="24"/>
      <c r="NL18" s="24"/>
      <c r="NM18" s="24"/>
      <c r="NN18" s="24"/>
      <c r="NO18" s="24"/>
      <c r="NP18" s="24"/>
      <c r="NQ18" s="24"/>
      <c r="NR18" s="24"/>
      <c r="NS18" s="24"/>
      <c r="NT18" s="24"/>
      <c r="NU18" s="24"/>
      <c r="NV18" s="24"/>
      <c r="NW18" s="24"/>
      <c r="NX18" s="24"/>
      <c r="NY18" s="24"/>
      <c r="NZ18" s="24"/>
      <c r="OA18" s="24"/>
      <c r="OB18" s="24"/>
      <c r="OC18" s="24"/>
      <c r="OD18" s="24"/>
      <c r="OE18" s="24"/>
      <c r="OF18" s="24"/>
      <c r="OG18" s="24"/>
      <c r="OH18" s="24"/>
      <c r="OI18" s="24"/>
      <c r="OJ18" s="24"/>
      <c r="OK18" s="24"/>
      <c r="OL18" s="24"/>
      <c r="OM18" s="24"/>
      <c r="ON18" s="24"/>
      <c r="OO18" s="24"/>
      <c r="OP18" s="24"/>
      <c r="OQ18" s="24"/>
      <c r="OR18" s="24"/>
      <c r="OS18" s="24"/>
      <c r="OT18" s="24"/>
      <c r="OU18" s="24"/>
      <c r="OV18" s="24"/>
      <c r="OW18" s="24"/>
      <c r="OX18" s="24"/>
      <c r="OY18" s="24"/>
      <c r="OZ18" s="24"/>
      <c r="PA18" s="24"/>
      <c r="PB18" s="24"/>
      <c r="PC18" s="24"/>
      <c r="PD18" s="24"/>
      <c r="PE18" s="24"/>
      <c r="PF18" s="24"/>
      <c r="PG18" s="24"/>
      <c r="PH18" s="24"/>
      <c r="PI18" s="24"/>
      <c r="PJ18" s="24"/>
      <c r="PK18" s="24"/>
      <c r="PL18" s="24"/>
      <c r="PM18" s="24"/>
      <c r="PN18" s="24"/>
      <c r="PO18" s="24"/>
      <c r="PP18" s="24"/>
      <c r="PQ18" s="24"/>
      <c r="PR18" s="24"/>
      <c r="PS18" s="24"/>
      <c r="PT18" s="24"/>
      <c r="PU18" s="24"/>
      <c r="PV18" s="24"/>
      <c r="PW18" s="24"/>
      <c r="PX18" s="24"/>
      <c r="PY18" s="24"/>
      <c r="PZ18" s="24"/>
      <c r="QA18" s="24"/>
      <c r="QB18" s="24"/>
      <c r="QC18" s="24"/>
      <c r="QD18" s="24"/>
      <c r="QE18" s="24"/>
      <c r="QF18" s="24"/>
      <c r="QG18" s="24"/>
      <c r="QH18" s="24"/>
      <c r="QI18" s="24"/>
      <c r="QJ18" s="24"/>
      <c r="QK18" s="24"/>
      <c r="QL18" s="24"/>
      <c r="QM18" s="24"/>
      <c r="QN18" s="24"/>
      <c r="QO18" s="24"/>
      <c r="QP18" s="24"/>
      <c r="QQ18" s="24"/>
      <c r="QR18" s="24"/>
      <c r="QS18" s="24"/>
      <c r="QT18" s="24"/>
      <c r="QU18" s="24"/>
      <c r="QV18" s="24"/>
      <c r="QW18" s="24"/>
      <c r="QX18" s="24"/>
      <c r="QY18" s="24"/>
      <c r="QZ18" s="24"/>
      <c r="RA18" s="24"/>
      <c r="RB18" s="24"/>
      <c r="RC18" s="24"/>
      <c r="RD18" s="24"/>
      <c r="RE18" s="24"/>
      <c r="RF18" s="24"/>
      <c r="RG18" s="24"/>
      <c r="RH18" s="24"/>
      <c r="RI18" s="24"/>
      <c r="RJ18" s="24"/>
      <c r="RK18" s="24"/>
      <c r="RL18" s="24"/>
      <c r="RM18" s="24"/>
      <c r="RN18" s="24"/>
      <c r="RO18" s="24"/>
      <c r="RP18" s="24"/>
      <c r="RQ18" s="24"/>
      <c r="RR18" s="24"/>
      <c r="RS18" s="24"/>
      <c r="RT18" s="24"/>
      <c r="RU18" s="24"/>
      <c r="RV18" s="24"/>
      <c r="RW18" s="24"/>
      <c r="RX18" s="24"/>
      <c r="RY18" s="24"/>
      <c r="RZ18" s="24"/>
      <c r="SA18" s="24"/>
      <c r="SB18" s="24"/>
      <c r="SC18" s="24"/>
      <c r="SD18" s="24"/>
      <c r="SE18" s="24"/>
      <c r="SF18" s="24"/>
      <c r="SG18" s="24"/>
      <c r="SH18" s="24"/>
      <c r="SI18" s="24"/>
      <c r="SJ18" s="24"/>
      <c r="SK18" s="24"/>
      <c r="SL18" s="24"/>
      <c r="SM18" s="24"/>
      <c r="SN18" s="24"/>
      <c r="SO18" s="24"/>
      <c r="SP18" s="24"/>
      <c r="SQ18" s="24"/>
      <c r="SR18" s="24"/>
      <c r="SS18" s="24"/>
      <c r="ST18" s="24"/>
      <c r="SU18" s="24"/>
      <c r="SV18" s="24"/>
      <c r="SW18" s="24"/>
      <c r="SX18" s="24"/>
      <c r="SY18" s="24"/>
      <c r="SZ18" s="24"/>
      <c r="TA18" s="24"/>
      <c r="TB18" s="24"/>
      <c r="TC18" s="24"/>
      <c r="TD18" s="24"/>
      <c r="TE18" s="24"/>
      <c r="TF18" s="24"/>
      <c r="TG18" s="24"/>
      <c r="TH18" s="24"/>
      <c r="TI18" s="24"/>
      <c r="TJ18" s="24"/>
      <c r="TK18" s="24"/>
      <c r="TL18" s="24"/>
      <c r="TM18" s="24"/>
      <c r="TN18" s="24"/>
      <c r="TO18" s="24"/>
      <c r="TP18" s="24"/>
      <c r="TQ18" s="24"/>
      <c r="TR18" s="24"/>
      <c r="TS18" s="24"/>
      <c r="TT18" s="24"/>
      <c r="TU18" s="24"/>
      <c r="TV18" s="24"/>
      <c r="TW18" s="24"/>
      <c r="TX18" s="24"/>
      <c r="TY18" s="24"/>
      <c r="TZ18" s="24"/>
      <c r="UA18" s="24"/>
      <c r="UB18" s="24"/>
      <c r="UC18" s="24"/>
      <c r="UD18" s="24"/>
      <c r="UE18" s="24"/>
      <c r="UF18" s="24"/>
      <c r="UG18" s="24"/>
      <c r="UH18" s="24"/>
      <c r="UI18" s="24"/>
      <c r="UJ18" s="24"/>
      <c r="UK18" s="24"/>
      <c r="UL18" s="24"/>
      <c r="UM18" s="24"/>
      <c r="UN18" s="24"/>
      <c r="UO18" s="24"/>
      <c r="UP18" s="24"/>
      <c r="UQ18" s="24"/>
      <c r="UR18" s="24"/>
      <c r="US18" s="24"/>
      <c r="UT18" s="24"/>
      <c r="UU18" s="24"/>
      <c r="UV18" s="24"/>
      <c r="UW18" s="24"/>
      <c r="UX18" s="24"/>
      <c r="UY18" s="24"/>
      <c r="UZ18" s="24"/>
      <c r="VA18" s="24"/>
      <c r="VB18" s="24"/>
      <c r="VC18" s="24"/>
      <c r="VD18" s="24"/>
      <c r="VE18" s="24"/>
      <c r="VF18" s="24"/>
      <c r="VG18" s="24"/>
      <c r="VH18" s="24"/>
      <c r="VI18" s="24"/>
      <c r="VJ18" s="24"/>
      <c r="VK18" s="24"/>
      <c r="VL18" s="24"/>
      <c r="VM18" s="24"/>
      <c r="VN18" s="24"/>
      <c r="VO18" s="24"/>
      <c r="VP18" s="24"/>
      <c r="VQ18" s="24"/>
      <c r="VR18" s="24"/>
      <c r="VS18" s="24"/>
      <c r="VT18" s="24"/>
      <c r="VU18" s="24"/>
      <c r="VV18" s="24"/>
      <c r="VW18" s="24"/>
      <c r="VX18" s="24"/>
      <c r="VY18" s="24"/>
      <c r="VZ18" s="24"/>
      <c r="WA18" s="24"/>
      <c r="WB18" s="24"/>
      <c r="WC18" s="24"/>
      <c r="WD18" s="24"/>
      <c r="WE18" s="24"/>
      <c r="WF18" s="24"/>
      <c r="WG18" s="24"/>
      <c r="WH18" s="24"/>
      <c r="WI18" s="24"/>
      <c r="WJ18" s="24"/>
      <c r="WK18" s="24"/>
      <c r="WL18" s="24"/>
      <c r="WM18" s="24"/>
      <c r="WN18" s="24"/>
      <c r="WO18" s="24"/>
      <c r="WP18" s="24"/>
      <c r="WQ18" s="24"/>
      <c r="WR18" s="24"/>
      <c r="WS18" s="24"/>
      <c r="WT18" s="24"/>
      <c r="WU18" s="24"/>
      <c r="WV18" s="24"/>
      <c r="WW18" s="24"/>
      <c r="WX18" s="24"/>
      <c r="WY18" s="24"/>
      <c r="WZ18" s="24"/>
      <c r="XA18" s="24"/>
      <c r="XB18" s="24"/>
      <c r="XC18" s="24"/>
      <c r="XD18" s="24"/>
      <c r="XE18" s="24"/>
      <c r="XF18" s="24"/>
      <c r="XG18" s="24"/>
      <c r="XH18" s="24"/>
      <c r="XI18" s="24"/>
      <c r="XJ18" s="24"/>
      <c r="XK18" s="24"/>
      <c r="XL18" s="24"/>
      <c r="XM18" s="24"/>
      <c r="XN18" s="24"/>
      <c r="XO18" s="24"/>
      <c r="XP18" s="24"/>
      <c r="XQ18" s="24"/>
      <c r="XR18" s="24"/>
      <c r="XS18" s="24"/>
      <c r="XT18" s="24"/>
      <c r="XU18" s="24"/>
      <c r="XV18" s="24"/>
      <c r="XW18" s="24"/>
      <c r="XX18" s="24"/>
      <c r="XY18" s="24"/>
      <c r="XZ18" s="24"/>
      <c r="YA18" s="24"/>
      <c r="YB18" s="24"/>
      <c r="YC18" s="24"/>
      <c r="YD18" s="24"/>
      <c r="YE18" s="24"/>
      <c r="YF18" s="24"/>
      <c r="YG18" s="24"/>
      <c r="YH18" s="24"/>
      <c r="YI18" s="24"/>
      <c r="YJ18" s="24"/>
      <c r="YK18" s="24"/>
      <c r="YL18" s="24"/>
      <c r="YM18" s="24"/>
      <c r="YN18" s="24"/>
      <c r="YO18" s="24"/>
      <c r="YP18" s="24"/>
      <c r="YQ18" s="24"/>
      <c r="YR18" s="24"/>
      <c r="YS18" s="24"/>
      <c r="YT18" s="24"/>
      <c r="YU18" s="24"/>
      <c r="YV18" s="24"/>
      <c r="YW18" s="24"/>
      <c r="YX18" s="24"/>
      <c r="YY18" s="24"/>
      <c r="YZ18" s="24"/>
      <c r="ZA18" s="24"/>
      <c r="ZB18" s="24"/>
      <c r="ZC18" s="24"/>
      <c r="ZD18" s="24"/>
      <c r="ZE18" s="24"/>
      <c r="ZF18" s="24"/>
      <c r="ZG18" s="24"/>
      <c r="ZH18" s="24"/>
      <c r="ZI18" s="24"/>
      <c r="ZJ18" s="24"/>
      <c r="ZK18" s="24"/>
      <c r="ZL18" s="24"/>
      <c r="ZM18" s="24"/>
      <c r="ZN18" s="24"/>
      <c r="ZO18" s="24"/>
      <c r="ZP18" s="24"/>
      <c r="ZQ18" s="24"/>
      <c r="ZR18" s="24"/>
      <c r="ZS18" s="24"/>
      <c r="ZT18" s="24"/>
      <c r="ZU18" s="24"/>
      <c r="ZV18" s="24"/>
      <c r="ZW18" s="24"/>
      <c r="ZX18" s="24"/>
      <c r="ZY18" s="24"/>
      <c r="ZZ18" s="24"/>
      <c r="AAA18" s="24"/>
      <c r="AAB18" s="24"/>
      <c r="AAC18" s="24"/>
      <c r="AAD18" s="24"/>
      <c r="AAE18" s="24"/>
      <c r="AAF18" s="24"/>
      <c r="AAG18" s="24"/>
      <c r="AAH18" s="24"/>
      <c r="AAI18" s="24"/>
      <c r="AAJ18" s="24"/>
      <c r="AAK18" s="24"/>
      <c r="AAL18" s="24"/>
      <c r="AAM18" s="24"/>
      <c r="AAN18" s="24"/>
      <c r="AAO18" s="24"/>
      <c r="AAP18" s="24"/>
      <c r="AAQ18" s="24"/>
      <c r="AAR18" s="24"/>
      <c r="AAS18" s="24"/>
      <c r="AAT18" s="24"/>
      <c r="AAU18" s="24"/>
      <c r="AAV18" s="24"/>
      <c r="AAW18" s="24"/>
      <c r="AAX18" s="24"/>
      <c r="AAY18" s="24"/>
      <c r="AAZ18" s="24"/>
      <c r="ABA18" s="24"/>
      <c r="ABB18" s="24"/>
      <c r="ABC18" s="24"/>
      <c r="ABD18" s="24"/>
      <c r="ABE18" s="24"/>
      <c r="ABF18" s="24"/>
      <c r="ABG18" s="24"/>
      <c r="ABH18" s="24"/>
      <c r="ABI18" s="24"/>
      <c r="ABJ18" s="24"/>
      <c r="ABK18" s="24"/>
      <c r="ABL18" s="24"/>
      <c r="ABM18" s="24"/>
      <c r="ABN18" s="24"/>
      <c r="ABO18" s="24"/>
      <c r="ABP18" s="24"/>
      <c r="ABQ18" s="24"/>
      <c r="ABR18" s="24"/>
      <c r="ABS18" s="24"/>
      <c r="ABT18" s="24"/>
      <c r="ABU18" s="24"/>
      <c r="ABV18" s="24"/>
      <c r="ABW18" s="24"/>
      <c r="ABX18" s="24"/>
      <c r="ABY18" s="24"/>
      <c r="ABZ18" s="24"/>
      <c r="ACA18" s="24"/>
      <c r="ACB18" s="24"/>
      <c r="ACC18" s="24"/>
      <c r="ACD18" s="24"/>
      <c r="ACE18" s="24"/>
      <c r="ACF18" s="24"/>
      <c r="ACG18" s="24"/>
      <c r="ACH18" s="24"/>
      <c r="ACI18" s="24"/>
      <c r="ACJ18" s="24"/>
      <c r="ACK18" s="24"/>
      <c r="ACL18" s="24"/>
      <c r="ACM18" s="24"/>
      <c r="ACN18" s="24"/>
      <c r="ACO18" s="24"/>
      <c r="ACP18" s="24"/>
      <c r="ACQ18" s="24"/>
      <c r="ACR18" s="24"/>
      <c r="ACS18" s="24"/>
      <c r="ACT18" s="24"/>
      <c r="ACU18" s="24"/>
      <c r="ACV18" s="24"/>
      <c r="ACW18" s="24"/>
      <c r="ACX18" s="24"/>
      <c r="ACY18" s="24"/>
      <c r="ACZ18" s="24"/>
      <c r="ADA18" s="24"/>
      <c r="ADB18" s="24"/>
      <c r="ADC18" s="24"/>
      <c r="ADD18" s="24"/>
      <c r="ADE18" s="24"/>
      <c r="ADF18" s="24"/>
      <c r="ADG18" s="24"/>
      <c r="ADH18" s="24"/>
      <c r="ADI18" s="24"/>
      <c r="ADJ18" s="24"/>
      <c r="ADK18" s="24"/>
      <c r="ADL18" s="24"/>
      <c r="ADM18" s="24"/>
      <c r="ADN18" s="24"/>
      <c r="ADO18" s="24"/>
      <c r="ADP18" s="24"/>
      <c r="ADQ18" s="24"/>
      <c r="ADR18" s="24"/>
      <c r="ADS18" s="24"/>
      <c r="ADT18" s="24"/>
      <c r="ADU18" s="24"/>
      <c r="ADV18" s="24"/>
      <c r="ADW18" s="24"/>
      <c r="ADX18" s="24"/>
      <c r="ADY18" s="24"/>
      <c r="ADZ18" s="24"/>
      <c r="AEA18" s="24"/>
      <c r="AEB18" s="24"/>
      <c r="AEC18" s="24"/>
      <c r="AED18" s="24"/>
      <c r="AEE18" s="24"/>
      <c r="AEF18" s="24"/>
      <c r="AEG18" s="24"/>
      <c r="AEH18" s="24"/>
      <c r="AEI18" s="24"/>
      <c r="AEJ18" s="24"/>
      <c r="AEK18" s="24"/>
      <c r="AEL18" s="24"/>
      <c r="AEM18" s="24"/>
      <c r="AEN18" s="24"/>
      <c r="AEO18" s="24"/>
      <c r="AEP18" s="24"/>
      <c r="AEQ18" s="24"/>
      <c r="AER18" s="24"/>
      <c r="AES18" s="24"/>
      <c r="AET18" s="24"/>
      <c r="AEU18" s="24"/>
      <c r="AEV18" s="24"/>
      <c r="AEW18" s="24"/>
      <c r="AEX18" s="24"/>
      <c r="AEY18" s="24"/>
      <c r="AEZ18" s="24"/>
      <c r="AFA18" s="24"/>
      <c r="AFB18" s="24"/>
      <c r="AFC18" s="24"/>
      <c r="AFD18" s="24"/>
      <c r="AFE18" s="24"/>
      <c r="AFF18" s="24"/>
      <c r="AFG18" s="24"/>
      <c r="AFH18" s="24"/>
      <c r="AFI18" s="24"/>
      <c r="AFJ18" s="24"/>
      <c r="AFK18" s="24"/>
      <c r="AFL18" s="24"/>
      <c r="AFM18" s="24"/>
      <c r="AFN18" s="24"/>
      <c r="AFO18" s="24"/>
      <c r="AFP18" s="24"/>
      <c r="AFQ18" s="24"/>
      <c r="AFR18" s="24"/>
      <c r="AFS18" s="24"/>
      <c r="AFT18" s="24"/>
      <c r="AFU18" s="24"/>
      <c r="AFV18" s="24"/>
      <c r="AFW18" s="24"/>
      <c r="AFX18" s="24"/>
      <c r="AFY18" s="24"/>
      <c r="AFZ18" s="24"/>
      <c r="AGA18" s="24"/>
      <c r="AGB18" s="24"/>
      <c r="AGC18" s="24"/>
      <c r="AGD18" s="24"/>
      <c r="AGE18" s="24"/>
      <c r="AGF18" s="24"/>
      <c r="AGG18" s="24"/>
      <c r="AGH18" s="24"/>
      <c r="AGI18" s="24"/>
      <c r="AGJ18" s="24"/>
      <c r="AGK18" s="24"/>
      <c r="AGL18" s="24"/>
      <c r="AGM18" s="24"/>
      <c r="AGN18" s="24"/>
      <c r="AGO18" s="24"/>
      <c r="AGP18" s="24"/>
      <c r="AGQ18" s="24"/>
      <c r="AGR18" s="24"/>
      <c r="AGS18" s="24"/>
      <c r="AGT18" s="24"/>
      <c r="AGU18" s="24"/>
      <c r="AGV18" s="24"/>
      <c r="AGW18" s="24"/>
      <c r="AGX18" s="24"/>
      <c r="AGY18" s="24"/>
      <c r="AGZ18" s="24"/>
      <c r="AHA18" s="24"/>
      <c r="AHB18" s="24"/>
      <c r="AHC18" s="24"/>
      <c r="AHD18" s="24"/>
      <c r="AHE18" s="24"/>
      <c r="AHF18" s="24"/>
      <c r="AHG18" s="24"/>
      <c r="AHH18" s="24"/>
      <c r="AHI18" s="24"/>
      <c r="AHJ18" s="24"/>
      <c r="AHK18" s="24"/>
      <c r="AHL18" s="24"/>
      <c r="AHM18" s="24"/>
      <c r="AHN18" s="24"/>
      <c r="AHO18" s="24"/>
      <c r="AHP18" s="24"/>
      <c r="AHQ18" s="24"/>
      <c r="AHR18" s="24"/>
      <c r="AHS18" s="24"/>
      <c r="AHT18" s="24"/>
      <c r="AHU18" s="24"/>
      <c r="AHV18" s="24"/>
      <c r="AHW18" s="24"/>
      <c r="AHX18" s="24"/>
      <c r="AHY18" s="24"/>
      <c r="AHZ18" s="24"/>
      <c r="AIA18" s="24"/>
      <c r="AIB18" s="24"/>
      <c r="AIC18" s="24"/>
      <c r="AID18" s="24"/>
      <c r="AIE18" s="24"/>
      <c r="AIF18" s="24"/>
      <c r="AIG18" s="24"/>
      <c r="AIH18" s="24"/>
      <c r="AII18" s="24"/>
      <c r="AIJ18" s="24"/>
      <c r="AIK18" s="24"/>
      <c r="AIL18" s="24"/>
      <c r="AIM18" s="24"/>
      <c r="AIN18" s="24"/>
      <c r="AIO18" s="24"/>
      <c r="AIP18" s="24"/>
      <c r="AIQ18" s="24"/>
      <c r="AIR18" s="24"/>
      <c r="AIS18" s="24"/>
      <c r="AIT18" s="24"/>
      <c r="AIU18" s="24"/>
      <c r="AIV18" s="24"/>
      <c r="AIW18" s="24"/>
      <c r="AIX18" s="24"/>
      <c r="AIY18" s="24"/>
      <c r="AIZ18" s="24"/>
      <c r="AJA18" s="24"/>
      <c r="AJB18" s="24"/>
      <c r="AJC18" s="24"/>
      <c r="AJD18" s="24"/>
      <c r="AJE18" s="24"/>
      <c r="AJF18" s="24"/>
      <c r="AJG18" s="24"/>
      <c r="AJH18" s="24"/>
      <c r="AJI18" s="24"/>
      <c r="AJJ18" s="24"/>
      <c r="AJK18" s="24"/>
      <c r="AJL18" s="24"/>
      <c r="AJM18" s="24"/>
      <c r="AJN18" s="24"/>
      <c r="AJO18" s="24"/>
      <c r="AJP18" s="24"/>
      <c r="AJQ18" s="24"/>
      <c r="AJR18" s="24"/>
      <c r="AJS18" s="24"/>
      <c r="AJT18" s="24"/>
      <c r="AJU18" s="24"/>
      <c r="AJV18" s="24"/>
      <c r="AJW18" s="24"/>
      <c r="AJX18" s="24"/>
      <c r="AJY18" s="24"/>
      <c r="AJZ18" s="24"/>
      <c r="AKA18" s="24"/>
      <c r="AKB18" s="24"/>
      <c r="AKC18" s="24"/>
      <c r="AKD18" s="24"/>
      <c r="AKE18" s="24"/>
      <c r="AKF18" s="24"/>
      <c r="AKG18" s="24"/>
      <c r="AKH18" s="24"/>
      <c r="AKI18" s="24"/>
      <c r="AKJ18" s="24"/>
      <c r="AKK18" s="24"/>
      <c r="AKL18" s="24"/>
      <c r="AKM18" s="24"/>
      <c r="AKN18" s="24"/>
      <c r="AKO18" s="24"/>
      <c r="AKP18" s="24"/>
      <c r="AKQ18" s="24"/>
      <c r="AKR18" s="24"/>
      <c r="AKS18" s="24"/>
      <c r="AKT18" s="24"/>
      <c r="AKU18" s="24"/>
      <c r="AKV18" s="24"/>
      <c r="AKW18" s="24"/>
      <c r="AKX18" s="24"/>
      <c r="AKY18" s="24"/>
      <c r="AKZ18" s="24"/>
      <c r="ALA18" s="24"/>
      <c r="ALB18" s="24"/>
      <c r="ALC18" s="24"/>
      <c r="ALD18" s="24"/>
      <c r="ALE18" s="24"/>
      <c r="ALF18" s="24"/>
      <c r="ALG18" s="24"/>
      <c r="ALH18" s="24"/>
      <c r="ALI18" s="24"/>
      <c r="ALJ18" s="24"/>
      <c r="ALK18" s="24"/>
      <c r="ALL18" s="24"/>
      <c r="ALM18" s="24"/>
      <c r="ALN18" s="24"/>
      <c r="ALO18" s="24"/>
      <c r="ALP18" s="24"/>
      <c r="ALQ18" s="24"/>
      <c r="ALR18" s="24"/>
      <c r="ALS18" s="24"/>
      <c r="ALT18" s="24"/>
      <c r="ALU18" s="24"/>
      <c r="ALV18" s="24"/>
      <c r="ALW18" s="24"/>
      <c r="ALX18" s="24"/>
      <c r="ALY18" s="24"/>
      <c r="ALZ18" s="24"/>
      <c r="AMA18" s="24"/>
      <c r="AMB18" s="24"/>
      <c r="AMC18" s="24"/>
      <c r="AMD18" s="24"/>
      <c r="AME18" s="24"/>
      <c r="AMF18" s="24"/>
      <c r="AMG18" s="24"/>
      <c r="AMH18" s="24"/>
      <c r="AMI18" s="24"/>
    </row>
    <row r="19" spans="1:1023" customFormat="1" ht="137.25" customHeight="1" x14ac:dyDescent="0.25">
      <c r="A19" s="57">
        <v>38</v>
      </c>
      <c r="B19" s="31">
        <v>45807</v>
      </c>
      <c r="C19" s="58"/>
      <c r="D19" s="57" t="s">
        <v>135</v>
      </c>
      <c r="E19" s="69" t="s">
        <v>136</v>
      </c>
      <c r="F19" s="50" t="s">
        <v>137</v>
      </c>
      <c r="G19" s="75" t="s">
        <v>138</v>
      </c>
      <c r="H19" s="30">
        <v>18910</v>
      </c>
      <c r="I19" s="31" t="s">
        <v>139</v>
      </c>
      <c r="J19" s="31" t="s">
        <v>140</v>
      </c>
      <c r="K19" s="57" t="s">
        <v>22</v>
      </c>
      <c r="L19" s="57" t="s">
        <v>141</v>
      </c>
      <c r="M19" s="57" t="s">
        <v>133</v>
      </c>
      <c r="N19" s="57" t="s">
        <v>134</v>
      </c>
      <c r="O19" s="58" t="s">
        <v>44</v>
      </c>
      <c r="P19" s="58" t="s">
        <v>45</v>
      </c>
      <c r="Q19" s="30">
        <v>18910</v>
      </c>
      <c r="R19" s="59" t="s">
        <v>103</v>
      </c>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c r="IW19" s="25"/>
      <c r="IX19" s="25"/>
      <c r="IY19" s="25"/>
      <c r="IZ19" s="25"/>
      <c r="JA19" s="25"/>
      <c r="JB19" s="25"/>
      <c r="JC19" s="25"/>
      <c r="JD19" s="25"/>
      <c r="JE19" s="25"/>
      <c r="JF19" s="25"/>
      <c r="JG19" s="25"/>
      <c r="JH19" s="25"/>
      <c r="JI19" s="25"/>
      <c r="JJ19" s="25"/>
      <c r="JK19" s="25"/>
      <c r="JL19" s="25"/>
      <c r="JM19" s="25"/>
      <c r="JN19" s="25"/>
      <c r="JO19" s="25"/>
      <c r="JP19" s="25"/>
      <c r="JQ19" s="25"/>
      <c r="JR19" s="25"/>
      <c r="JS19" s="25"/>
      <c r="JT19" s="25"/>
      <c r="JU19" s="25"/>
      <c r="JV19" s="25"/>
      <c r="JW19" s="25"/>
      <c r="JX19" s="25"/>
      <c r="JY19" s="25"/>
      <c r="JZ19" s="25"/>
      <c r="KA19" s="25"/>
      <c r="KB19" s="25"/>
      <c r="KC19" s="25"/>
      <c r="KD19" s="25"/>
      <c r="KE19" s="25"/>
      <c r="KF19" s="25"/>
      <c r="KG19" s="25"/>
      <c r="KH19" s="25"/>
      <c r="KI19" s="25"/>
      <c r="KJ19" s="25"/>
      <c r="KK19" s="25"/>
      <c r="KL19" s="25"/>
      <c r="KM19" s="25"/>
      <c r="KN19" s="25"/>
      <c r="KO19" s="25"/>
      <c r="KP19" s="25"/>
      <c r="KQ19" s="25"/>
      <c r="KR19" s="25"/>
      <c r="KS19" s="25"/>
      <c r="KT19" s="25"/>
      <c r="KU19" s="25"/>
      <c r="KV19" s="25"/>
      <c r="KW19" s="25"/>
      <c r="KX19" s="25"/>
      <c r="KY19" s="25"/>
      <c r="KZ19" s="25"/>
      <c r="LA19" s="25"/>
      <c r="LB19" s="25"/>
      <c r="LC19" s="25"/>
      <c r="LD19" s="25"/>
      <c r="LE19" s="25"/>
      <c r="LF19" s="25"/>
      <c r="LG19" s="25"/>
      <c r="LH19" s="25"/>
      <c r="LI19" s="25"/>
      <c r="LJ19" s="25"/>
      <c r="LK19" s="25"/>
      <c r="LL19" s="25"/>
      <c r="LM19" s="25"/>
      <c r="LN19" s="25"/>
      <c r="LO19" s="25"/>
      <c r="LP19" s="25"/>
      <c r="LQ19" s="25"/>
      <c r="LR19" s="25"/>
      <c r="LS19" s="25"/>
      <c r="LT19" s="25"/>
      <c r="LU19" s="25"/>
      <c r="LV19" s="25"/>
      <c r="LW19" s="25"/>
      <c r="LX19" s="25"/>
      <c r="LY19" s="25"/>
      <c r="LZ19" s="25"/>
      <c r="MA19" s="25"/>
      <c r="MB19" s="25"/>
      <c r="MC19" s="25"/>
      <c r="MD19" s="25"/>
      <c r="ME19" s="25"/>
      <c r="MF19" s="25"/>
      <c r="MG19" s="25"/>
      <c r="MH19" s="25"/>
      <c r="MI19" s="25"/>
      <c r="MJ19" s="25"/>
      <c r="MK19" s="25"/>
      <c r="ML19" s="25"/>
      <c r="MM19" s="25"/>
      <c r="MN19" s="25"/>
      <c r="MO19" s="25"/>
      <c r="MP19" s="25"/>
      <c r="MQ19" s="25"/>
      <c r="MR19" s="25"/>
      <c r="MS19" s="25"/>
      <c r="MT19" s="25"/>
      <c r="MU19" s="25"/>
      <c r="MV19" s="25"/>
      <c r="MW19" s="25"/>
      <c r="MX19" s="25"/>
      <c r="MY19" s="25"/>
      <c r="MZ19" s="25"/>
      <c r="NA19" s="25"/>
      <c r="NB19" s="25"/>
      <c r="NC19" s="25"/>
      <c r="ND19" s="25"/>
      <c r="NE19" s="25"/>
      <c r="NF19" s="25"/>
      <c r="NG19" s="25"/>
      <c r="NH19" s="25"/>
      <c r="NI19" s="25"/>
      <c r="NJ19" s="25"/>
      <c r="NK19" s="25"/>
      <c r="NL19" s="25"/>
      <c r="NM19" s="25"/>
      <c r="NN19" s="25"/>
      <c r="NO19" s="25"/>
      <c r="NP19" s="25"/>
      <c r="NQ19" s="25"/>
      <c r="NR19" s="25"/>
      <c r="NS19" s="25"/>
      <c r="NT19" s="25"/>
      <c r="NU19" s="25"/>
      <c r="NV19" s="25"/>
      <c r="NW19" s="25"/>
      <c r="NX19" s="25"/>
      <c r="NY19" s="25"/>
      <c r="NZ19" s="25"/>
      <c r="OA19" s="25"/>
      <c r="OB19" s="25"/>
      <c r="OC19" s="25"/>
      <c r="OD19" s="25"/>
      <c r="OE19" s="25"/>
      <c r="OF19" s="25"/>
      <c r="OG19" s="25"/>
      <c r="OH19" s="25"/>
      <c r="OI19" s="25"/>
      <c r="OJ19" s="25"/>
      <c r="OK19" s="25"/>
      <c r="OL19" s="25"/>
      <c r="OM19" s="25"/>
      <c r="ON19" s="25"/>
      <c r="OO19" s="25"/>
      <c r="OP19" s="25"/>
      <c r="OQ19" s="25"/>
      <c r="OR19" s="25"/>
      <c r="OS19" s="25"/>
      <c r="OT19" s="25"/>
      <c r="OU19" s="25"/>
      <c r="OV19" s="25"/>
      <c r="OW19" s="25"/>
      <c r="OX19" s="25"/>
      <c r="OY19" s="25"/>
      <c r="OZ19" s="25"/>
      <c r="PA19" s="25"/>
      <c r="PB19" s="25"/>
      <c r="PC19" s="25"/>
      <c r="PD19" s="25"/>
      <c r="PE19" s="25"/>
      <c r="PF19" s="25"/>
      <c r="PG19" s="25"/>
      <c r="PH19" s="25"/>
      <c r="PI19" s="25"/>
      <c r="PJ19" s="25"/>
      <c r="PK19" s="25"/>
      <c r="PL19" s="25"/>
      <c r="PM19" s="25"/>
      <c r="PN19" s="25"/>
      <c r="PO19" s="25"/>
      <c r="PP19" s="25"/>
      <c r="PQ19" s="25"/>
      <c r="PR19" s="25"/>
      <c r="PS19" s="25"/>
      <c r="PT19" s="25"/>
      <c r="PU19" s="25"/>
      <c r="PV19" s="25"/>
      <c r="PW19" s="25"/>
      <c r="PX19" s="25"/>
      <c r="PY19" s="25"/>
      <c r="PZ19" s="25"/>
      <c r="QA19" s="25"/>
      <c r="QB19" s="25"/>
      <c r="QC19" s="25"/>
      <c r="QD19" s="25"/>
      <c r="QE19" s="25"/>
      <c r="QF19" s="25"/>
      <c r="QG19" s="25"/>
      <c r="QH19" s="25"/>
      <c r="QI19" s="25"/>
      <c r="QJ19" s="25"/>
      <c r="QK19" s="25"/>
      <c r="QL19" s="25"/>
      <c r="QM19" s="25"/>
      <c r="QN19" s="25"/>
      <c r="QO19" s="25"/>
      <c r="QP19" s="25"/>
      <c r="QQ19" s="25"/>
      <c r="QR19" s="25"/>
      <c r="QS19" s="25"/>
      <c r="QT19" s="25"/>
      <c r="QU19" s="25"/>
      <c r="QV19" s="25"/>
      <c r="QW19" s="25"/>
      <c r="QX19" s="25"/>
      <c r="QY19" s="25"/>
      <c r="QZ19" s="25"/>
      <c r="RA19" s="25"/>
      <c r="RB19" s="25"/>
      <c r="RC19" s="25"/>
      <c r="RD19" s="25"/>
      <c r="RE19" s="25"/>
      <c r="RF19" s="25"/>
      <c r="RG19" s="25"/>
      <c r="RH19" s="25"/>
      <c r="RI19" s="25"/>
      <c r="RJ19" s="25"/>
      <c r="RK19" s="25"/>
      <c r="RL19" s="25"/>
      <c r="RM19" s="25"/>
      <c r="RN19" s="25"/>
      <c r="RO19" s="25"/>
      <c r="RP19" s="25"/>
      <c r="RQ19" s="25"/>
      <c r="RR19" s="25"/>
      <c r="RS19" s="25"/>
      <c r="RT19" s="25"/>
      <c r="RU19" s="25"/>
      <c r="RV19" s="25"/>
      <c r="RW19" s="25"/>
      <c r="RX19" s="25"/>
      <c r="RY19" s="25"/>
      <c r="RZ19" s="25"/>
      <c r="SA19" s="25"/>
      <c r="SB19" s="25"/>
      <c r="SC19" s="25"/>
      <c r="SD19" s="25"/>
      <c r="SE19" s="25"/>
      <c r="SF19" s="25"/>
      <c r="SG19" s="25"/>
      <c r="SH19" s="25"/>
      <c r="SI19" s="25"/>
      <c r="SJ19" s="25"/>
      <c r="SK19" s="25"/>
      <c r="SL19" s="25"/>
      <c r="SM19" s="25"/>
      <c r="SN19" s="25"/>
      <c r="SO19" s="25"/>
      <c r="SP19" s="25"/>
      <c r="SQ19" s="25"/>
      <c r="SR19" s="25"/>
      <c r="SS19" s="25"/>
      <c r="ST19" s="25"/>
      <c r="SU19" s="25"/>
      <c r="SV19" s="25"/>
      <c r="SW19" s="25"/>
      <c r="SX19" s="25"/>
      <c r="SY19" s="25"/>
      <c r="SZ19" s="25"/>
      <c r="TA19" s="25"/>
      <c r="TB19" s="25"/>
      <c r="TC19" s="25"/>
      <c r="TD19" s="25"/>
      <c r="TE19" s="25"/>
      <c r="TF19" s="25"/>
      <c r="TG19" s="25"/>
      <c r="TH19" s="25"/>
      <c r="TI19" s="25"/>
      <c r="TJ19" s="25"/>
      <c r="TK19" s="25"/>
      <c r="TL19" s="25"/>
      <c r="TM19" s="25"/>
      <c r="TN19" s="25"/>
      <c r="TO19" s="25"/>
      <c r="TP19" s="25"/>
      <c r="TQ19" s="25"/>
      <c r="TR19" s="25"/>
      <c r="TS19" s="25"/>
      <c r="TT19" s="25"/>
      <c r="TU19" s="25"/>
      <c r="TV19" s="25"/>
      <c r="TW19" s="25"/>
      <c r="TX19" s="25"/>
      <c r="TY19" s="25"/>
      <c r="TZ19" s="25"/>
      <c r="UA19" s="25"/>
      <c r="UB19" s="25"/>
      <c r="UC19" s="25"/>
      <c r="UD19" s="25"/>
      <c r="UE19" s="25"/>
      <c r="UF19" s="25"/>
      <c r="UG19" s="25"/>
      <c r="UH19" s="25"/>
      <c r="UI19" s="25"/>
      <c r="UJ19" s="25"/>
      <c r="UK19" s="25"/>
      <c r="UL19" s="25"/>
      <c r="UM19" s="25"/>
      <c r="UN19" s="25"/>
      <c r="UO19" s="25"/>
      <c r="UP19" s="25"/>
      <c r="UQ19" s="25"/>
      <c r="UR19" s="25"/>
      <c r="US19" s="25"/>
      <c r="UT19" s="25"/>
      <c r="UU19" s="25"/>
      <c r="UV19" s="25"/>
      <c r="UW19" s="25"/>
      <c r="UX19" s="25"/>
      <c r="UY19" s="25"/>
      <c r="UZ19" s="25"/>
      <c r="VA19" s="25"/>
      <c r="VB19" s="25"/>
      <c r="VC19" s="25"/>
      <c r="VD19" s="25"/>
      <c r="VE19" s="25"/>
      <c r="VF19" s="25"/>
      <c r="VG19" s="25"/>
      <c r="VH19" s="25"/>
      <c r="VI19" s="25"/>
      <c r="VJ19" s="25"/>
      <c r="VK19" s="25"/>
      <c r="VL19" s="25"/>
      <c r="VM19" s="25"/>
      <c r="VN19" s="25"/>
      <c r="VO19" s="25"/>
      <c r="VP19" s="25"/>
      <c r="VQ19" s="25"/>
      <c r="VR19" s="25"/>
      <c r="VS19" s="25"/>
      <c r="VT19" s="25"/>
      <c r="VU19" s="25"/>
      <c r="VV19" s="25"/>
      <c r="VW19" s="25"/>
      <c r="VX19" s="25"/>
      <c r="VY19" s="25"/>
      <c r="VZ19" s="25"/>
      <c r="WA19" s="25"/>
      <c r="WB19" s="25"/>
      <c r="WC19" s="25"/>
      <c r="WD19" s="25"/>
      <c r="WE19" s="25"/>
      <c r="WF19" s="25"/>
      <c r="WG19" s="25"/>
      <c r="WH19" s="25"/>
      <c r="WI19" s="25"/>
      <c r="WJ19" s="25"/>
      <c r="WK19" s="25"/>
      <c r="WL19" s="25"/>
      <c r="WM19" s="25"/>
      <c r="WN19" s="25"/>
      <c r="WO19" s="25"/>
      <c r="WP19" s="25"/>
      <c r="WQ19" s="25"/>
      <c r="WR19" s="25"/>
      <c r="WS19" s="25"/>
      <c r="WT19" s="25"/>
      <c r="WU19" s="25"/>
      <c r="WV19" s="25"/>
      <c r="WW19" s="25"/>
      <c r="WX19" s="25"/>
      <c r="WY19" s="25"/>
      <c r="WZ19" s="25"/>
      <c r="XA19" s="25"/>
      <c r="XB19" s="25"/>
      <c r="XC19" s="25"/>
      <c r="XD19" s="25"/>
      <c r="XE19" s="25"/>
      <c r="XF19" s="25"/>
      <c r="XG19" s="25"/>
      <c r="XH19" s="25"/>
      <c r="XI19" s="25"/>
      <c r="XJ19" s="25"/>
      <c r="XK19" s="25"/>
      <c r="XL19" s="25"/>
      <c r="XM19" s="25"/>
      <c r="XN19" s="25"/>
      <c r="XO19" s="25"/>
      <c r="XP19" s="25"/>
      <c r="XQ19" s="25"/>
      <c r="XR19" s="25"/>
      <c r="XS19" s="25"/>
      <c r="XT19" s="25"/>
      <c r="XU19" s="25"/>
      <c r="XV19" s="25"/>
      <c r="XW19" s="25"/>
      <c r="XX19" s="25"/>
      <c r="XY19" s="25"/>
      <c r="XZ19" s="25"/>
      <c r="YA19" s="25"/>
      <c r="YB19" s="25"/>
      <c r="YC19" s="25"/>
      <c r="YD19" s="25"/>
      <c r="YE19" s="25"/>
      <c r="YF19" s="25"/>
      <c r="YG19" s="25"/>
      <c r="YH19" s="25"/>
      <c r="YI19" s="25"/>
      <c r="YJ19" s="25"/>
      <c r="YK19" s="25"/>
      <c r="YL19" s="25"/>
      <c r="YM19" s="25"/>
      <c r="YN19" s="25"/>
      <c r="YO19" s="25"/>
      <c r="YP19" s="25"/>
      <c r="YQ19" s="25"/>
      <c r="YR19" s="25"/>
      <c r="YS19" s="25"/>
      <c r="YT19" s="25"/>
      <c r="YU19" s="25"/>
      <c r="YV19" s="25"/>
      <c r="YW19" s="25"/>
      <c r="YX19" s="25"/>
      <c r="YY19" s="25"/>
      <c r="YZ19" s="25"/>
      <c r="ZA19" s="25"/>
      <c r="ZB19" s="25"/>
      <c r="ZC19" s="25"/>
      <c r="ZD19" s="25"/>
      <c r="ZE19" s="25"/>
      <c r="ZF19" s="25"/>
      <c r="ZG19" s="25"/>
      <c r="ZH19" s="25"/>
      <c r="ZI19" s="25"/>
      <c r="ZJ19" s="25"/>
      <c r="ZK19" s="25"/>
      <c r="ZL19" s="25"/>
      <c r="ZM19" s="25"/>
      <c r="ZN19" s="25"/>
      <c r="ZO19" s="25"/>
      <c r="ZP19" s="25"/>
      <c r="ZQ19" s="25"/>
      <c r="ZR19" s="25"/>
      <c r="ZS19" s="25"/>
      <c r="ZT19" s="25"/>
      <c r="ZU19" s="25"/>
      <c r="ZV19" s="25"/>
      <c r="ZW19" s="25"/>
      <c r="ZX19" s="25"/>
      <c r="ZY19" s="25"/>
      <c r="ZZ19" s="25"/>
      <c r="AAA19" s="25"/>
      <c r="AAB19" s="25"/>
      <c r="AAC19" s="25"/>
      <c r="AAD19" s="25"/>
      <c r="AAE19" s="25"/>
      <c r="AAF19" s="25"/>
      <c r="AAG19" s="25"/>
      <c r="AAH19" s="25"/>
      <c r="AAI19" s="25"/>
      <c r="AAJ19" s="25"/>
      <c r="AAK19" s="25"/>
      <c r="AAL19" s="25"/>
      <c r="AAM19" s="25"/>
      <c r="AAN19" s="25"/>
      <c r="AAO19" s="25"/>
      <c r="AAP19" s="25"/>
      <c r="AAQ19" s="25"/>
      <c r="AAR19" s="25"/>
      <c r="AAS19" s="25"/>
      <c r="AAT19" s="25"/>
      <c r="AAU19" s="25"/>
      <c r="AAV19" s="25"/>
      <c r="AAW19" s="25"/>
      <c r="AAX19" s="25"/>
      <c r="AAY19" s="25"/>
      <c r="AAZ19" s="25"/>
      <c r="ABA19" s="25"/>
      <c r="ABB19" s="25"/>
      <c r="ABC19" s="25"/>
      <c r="ABD19" s="25"/>
      <c r="ABE19" s="25"/>
      <c r="ABF19" s="25"/>
      <c r="ABG19" s="25"/>
      <c r="ABH19" s="25"/>
      <c r="ABI19" s="25"/>
      <c r="ABJ19" s="25"/>
      <c r="ABK19" s="25"/>
      <c r="ABL19" s="25"/>
      <c r="ABM19" s="25"/>
      <c r="ABN19" s="25"/>
      <c r="ABO19" s="25"/>
      <c r="ABP19" s="25"/>
      <c r="ABQ19" s="25"/>
      <c r="ABR19" s="25"/>
      <c r="ABS19" s="25"/>
      <c r="ABT19" s="25"/>
      <c r="ABU19" s="25"/>
      <c r="ABV19" s="25"/>
      <c r="ABW19" s="25"/>
      <c r="ABX19" s="25"/>
      <c r="ABY19" s="25"/>
      <c r="ABZ19" s="25"/>
      <c r="ACA19" s="25"/>
      <c r="ACB19" s="25"/>
      <c r="ACC19" s="25"/>
      <c r="ACD19" s="25"/>
      <c r="ACE19" s="25"/>
      <c r="ACF19" s="25"/>
      <c r="ACG19" s="25"/>
      <c r="ACH19" s="25"/>
      <c r="ACI19" s="25"/>
      <c r="ACJ19" s="25"/>
      <c r="ACK19" s="25"/>
      <c r="ACL19" s="25"/>
      <c r="ACM19" s="25"/>
      <c r="ACN19" s="25"/>
      <c r="ACO19" s="25"/>
      <c r="ACP19" s="25"/>
      <c r="ACQ19" s="25"/>
      <c r="ACR19" s="25"/>
      <c r="ACS19" s="25"/>
      <c r="ACT19" s="25"/>
      <c r="ACU19" s="25"/>
      <c r="ACV19" s="25"/>
      <c r="ACW19" s="25"/>
      <c r="ACX19" s="25"/>
      <c r="ACY19" s="25"/>
      <c r="ACZ19" s="25"/>
      <c r="ADA19" s="25"/>
      <c r="ADB19" s="25"/>
      <c r="ADC19" s="25"/>
      <c r="ADD19" s="25"/>
      <c r="ADE19" s="25"/>
      <c r="ADF19" s="25"/>
      <c r="ADG19" s="25"/>
      <c r="ADH19" s="25"/>
      <c r="ADI19" s="25"/>
      <c r="ADJ19" s="25"/>
      <c r="ADK19" s="25"/>
      <c r="ADL19" s="25"/>
      <c r="ADM19" s="25"/>
      <c r="ADN19" s="25"/>
      <c r="ADO19" s="25"/>
      <c r="ADP19" s="25"/>
      <c r="ADQ19" s="25"/>
      <c r="ADR19" s="25"/>
      <c r="ADS19" s="25"/>
      <c r="ADT19" s="25"/>
      <c r="ADU19" s="25"/>
      <c r="ADV19" s="25"/>
      <c r="ADW19" s="25"/>
      <c r="ADX19" s="25"/>
      <c r="ADY19" s="25"/>
      <c r="ADZ19" s="25"/>
      <c r="AEA19" s="25"/>
      <c r="AEB19" s="25"/>
      <c r="AEC19" s="25"/>
      <c r="AED19" s="25"/>
      <c r="AEE19" s="25"/>
      <c r="AEF19" s="25"/>
      <c r="AEG19" s="25"/>
      <c r="AEH19" s="25"/>
      <c r="AEI19" s="25"/>
      <c r="AEJ19" s="25"/>
      <c r="AEK19" s="25"/>
      <c r="AEL19" s="25"/>
      <c r="AEM19" s="25"/>
      <c r="AEN19" s="25"/>
      <c r="AEO19" s="25"/>
      <c r="AEP19" s="25"/>
      <c r="AEQ19" s="25"/>
      <c r="AER19" s="25"/>
      <c r="AES19" s="25"/>
      <c r="AET19" s="25"/>
      <c r="AEU19" s="25"/>
      <c r="AEV19" s="25"/>
      <c r="AEW19" s="25"/>
      <c r="AEX19" s="25"/>
      <c r="AEY19" s="25"/>
      <c r="AEZ19" s="25"/>
      <c r="AFA19" s="25"/>
      <c r="AFB19" s="25"/>
      <c r="AFC19" s="25"/>
      <c r="AFD19" s="25"/>
      <c r="AFE19" s="25"/>
      <c r="AFF19" s="25"/>
      <c r="AFG19" s="25"/>
      <c r="AFH19" s="25"/>
      <c r="AFI19" s="25"/>
      <c r="AFJ19" s="25"/>
      <c r="AFK19" s="25"/>
      <c r="AFL19" s="25"/>
      <c r="AFM19" s="25"/>
      <c r="AFN19" s="25"/>
      <c r="AFO19" s="25"/>
      <c r="AFP19" s="25"/>
      <c r="AFQ19" s="25"/>
      <c r="AFR19" s="25"/>
      <c r="AFS19" s="25"/>
      <c r="AFT19" s="25"/>
      <c r="AFU19" s="25"/>
      <c r="AFV19" s="25"/>
      <c r="AFW19" s="25"/>
      <c r="AFX19" s="25"/>
      <c r="AFY19" s="25"/>
      <c r="AFZ19" s="25"/>
      <c r="AGA19" s="25"/>
      <c r="AGB19" s="25"/>
      <c r="AGC19" s="25"/>
      <c r="AGD19" s="25"/>
      <c r="AGE19" s="25"/>
      <c r="AGF19" s="25"/>
      <c r="AGG19" s="25"/>
      <c r="AGH19" s="25"/>
      <c r="AGI19" s="25"/>
      <c r="AGJ19" s="25"/>
      <c r="AGK19" s="25"/>
      <c r="AGL19" s="25"/>
      <c r="AGM19" s="25"/>
      <c r="AGN19" s="25"/>
      <c r="AGO19" s="25"/>
      <c r="AGP19" s="25"/>
      <c r="AGQ19" s="25"/>
      <c r="AGR19" s="25"/>
      <c r="AGS19" s="25"/>
      <c r="AGT19" s="25"/>
      <c r="AGU19" s="25"/>
      <c r="AGV19" s="25"/>
      <c r="AGW19" s="25"/>
      <c r="AGX19" s="25"/>
      <c r="AGY19" s="25"/>
      <c r="AGZ19" s="25"/>
      <c r="AHA19" s="25"/>
      <c r="AHB19" s="25"/>
      <c r="AHC19" s="25"/>
      <c r="AHD19" s="25"/>
      <c r="AHE19" s="25"/>
      <c r="AHF19" s="25"/>
      <c r="AHG19" s="25"/>
      <c r="AHH19" s="25"/>
      <c r="AHI19" s="25"/>
      <c r="AHJ19" s="25"/>
      <c r="AHK19" s="25"/>
      <c r="AHL19" s="25"/>
      <c r="AHM19" s="25"/>
      <c r="AHN19" s="25"/>
      <c r="AHO19" s="25"/>
      <c r="AHP19" s="25"/>
      <c r="AHQ19" s="25"/>
      <c r="AHR19" s="25"/>
      <c r="AHS19" s="25"/>
      <c r="AHT19" s="25"/>
      <c r="AHU19" s="25"/>
      <c r="AHV19" s="25"/>
      <c r="AHW19" s="25"/>
      <c r="AHX19" s="25"/>
      <c r="AHY19" s="25"/>
      <c r="AHZ19" s="25"/>
      <c r="AIA19" s="25"/>
      <c r="AIB19" s="25"/>
      <c r="AIC19" s="25"/>
      <c r="AID19" s="25"/>
      <c r="AIE19" s="25"/>
      <c r="AIF19" s="25"/>
      <c r="AIG19" s="25"/>
      <c r="AIH19" s="25"/>
      <c r="AII19" s="25"/>
      <c r="AIJ19" s="25"/>
      <c r="AIK19" s="25"/>
      <c r="AIL19" s="25"/>
      <c r="AIM19" s="25"/>
      <c r="AIN19" s="25"/>
      <c r="AIO19" s="25"/>
      <c r="AIP19" s="25"/>
      <c r="AIQ19" s="25"/>
      <c r="AIR19" s="25"/>
      <c r="AIS19" s="25"/>
      <c r="AIT19" s="25"/>
      <c r="AIU19" s="25"/>
      <c r="AIV19" s="25"/>
      <c r="AIW19" s="25"/>
      <c r="AIX19" s="25"/>
      <c r="AIY19" s="25"/>
      <c r="AIZ19" s="25"/>
      <c r="AJA19" s="25"/>
      <c r="AJB19" s="25"/>
      <c r="AJC19" s="25"/>
      <c r="AJD19" s="25"/>
      <c r="AJE19" s="25"/>
      <c r="AJF19" s="25"/>
      <c r="AJG19" s="25"/>
      <c r="AJH19" s="25"/>
      <c r="AJI19" s="25"/>
      <c r="AJJ19" s="25"/>
      <c r="AJK19" s="25"/>
      <c r="AJL19" s="25"/>
      <c r="AJM19" s="25"/>
      <c r="AJN19" s="25"/>
      <c r="AJO19" s="25"/>
      <c r="AJP19" s="25"/>
      <c r="AJQ19" s="25"/>
      <c r="AJR19" s="25"/>
      <c r="AJS19" s="25"/>
      <c r="AJT19" s="25"/>
      <c r="AJU19" s="25"/>
      <c r="AJV19" s="25"/>
      <c r="AJW19" s="25"/>
      <c r="AJX19" s="25"/>
      <c r="AJY19" s="25"/>
      <c r="AJZ19" s="25"/>
      <c r="AKA19" s="25"/>
      <c r="AKB19" s="25"/>
      <c r="AKC19" s="25"/>
      <c r="AKD19" s="25"/>
      <c r="AKE19" s="25"/>
      <c r="AKF19" s="25"/>
      <c r="AKG19" s="25"/>
      <c r="AKH19" s="25"/>
      <c r="AKI19" s="25"/>
      <c r="AKJ19" s="25"/>
      <c r="AKK19" s="25"/>
      <c r="AKL19" s="25"/>
      <c r="AKM19" s="25"/>
      <c r="AKN19" s="25"/>
      <c r="AKO19" s="25"/>
      <c r="AKP19" s="25"/>
      <c r="AKQ19" s="25"/>
      <c r="AKR19" s="25"/>
      <c r="AKS19" s="25"/>
      <c r="AKT19" s="25"/>
      <c r="AKU19" s="25"/>
      <c r="AKV19" s="25"/>
      <c r="AKW19" s="25"/>
      <c r="AKX19" s="25"/>
      <c r="AKY19" s="25"/>
      <c r="AKZ19" s="25"/>
      <c r="ALA19" s="25"/>
      <c r="ALB19" s="25"/>
      <c r="ALC19" s="25"/>
      <c r="ALD19" s="25"/>
      <c r="ALE19" s="25"/>
      <c r="ALF19" s="25"/>
      <c r="ALG19" s="25"/>
      <c r="ALH19" s="25"/>
      <c r="ALI19" s="25"/>
      <c r="ALJ19" s="25"/>
      <c r="ALK19" s="25"/>
      <c r="ALL19" s="25"/>
      <c r="ALM19" s="25"/>
      <c r="ALN19" s="25"/>
      <c r="ALO19" s="25"/>
      <c r="ALP19" s="25"/>
      <c r="ALQ19" s="25"/>
      <c r="ALR19" s="25"/>
      <c r="ALS19" s="25"/>
      <c r="ALT19" s="25"/>
      <c r="ALU19" s="25"/>
      <c r="ALV19" s="25"/>
      <c r="ALW19" s="25"/>
      <c r="ALX19" s="25"/>
      <c r="ALY19" s="25"/>
      <c r="ALZ19" s="25"/>
      <c r="AMA19" s="25"/>
      <c r="AMB19" s="25"/>
      <c r="AMC19" s="25"/>
      <c r="AMD19" s="25"/>
      <c r="AME19" s="25"/>
      <c r="AMF19" s="25"/>
      <c r="AMG19" s="25"/>
      <c r="AMH19" s="25"/>
      <c r="AMI19" s="25"/>
    </row>
    <row r="20" spans="1:1023" customFormat="1" ht="183" customHeight="1" x14ac:dyDescent="0.25">
      <c r="A20" s="57">
        <v>39</v>
      </c>
      <c r="B20" s="31">
        <v>45820</v>
      </c>
      <c r="C20" s="60"/>
      <c r="D20" s="57" t="s">
        <v>142</v>
      </c>
      <c r="E20" s="69" t="s">
        <v>143</v>
      </c>
      <c r="F20" s="34">
        <v>1409540398</v>
      </c>
      <c r="G20" s="76" t="s">
        <v>144</v>
      </c>
      <c r="H20" s="30">
        <v>5978</v>
      </c>
      <c r="I20" s="31" t="s">
        <v>145</v>
      </c>
      <c r="J20" s="31" t="s">
        <v>146</v>
      </c>
      <c r="K20" s="57" t="s">
        <v>22</v>
      </c>
      <c r="L20" s="57" t="s">
        <v>147</v>
      </c>
      <c r="M20" s="57" t="s">
        <v>52</v>
      </c>
      <c r="N20" s="57" t="s">
        <v>53</v>
      </c>
      <c r="O20" s="58" t="s">
        <v>44</v>
      </c>
      <c r="P20" s="58" t="s">
        <v>45</v>
      </c>
      <c r="Q20" s="30">
        <v>732</v>
      </c>
      <c r="R20" s="59" t="s">
        <v>103</v>
      </c>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c r="IW20" s="25"/>
      <c r="IX20" s="25"/>
      <c r="IY20" s="25"/>
      <c r="IZ20" s="25"/>
      <c r="JA20" s="25"/>
      <c r="JB20" s="25"/>
      <c r="JC20" s="25"/>
      <c r="JD20" s="25"/>
      <c r="JE20" s="25"/>
      <c r="JF20" s="25"/>
      <c r="JG20" s="25"/>
      <c r="JH20" s="25"/>
      <c r="JI20" s="25"/>
      <c r="JJ20" s="25"/>
      <c r="JK20" s="25"/>
      <c r="JL20" s="25"/>
      <c r="JM20" s="25"/>
      <c r="JN20" s="25"/>
      <c r="JO20" s="25"/>
      <c r="JP20" s="25"/>
      <c r="JQ20" s="25"/>
      <c r="JR20" s="25"/>
      <c r="JS20" s="25"/>
      <c r="JT20" s="25"/>
      <c r="JU20" s="25"/>
      <c r="JV20" s="25"/>
      <c r="JW20" s="25"/>
      <c r="JX20" s="25"/>
      <c r="JY20" s="25"/>
      <c r="JZ20" s="25"/>
      <c r="KA20" s="25"/>
      <c r="KB20" s="25"/>
      <c r="KC20" s="25"/>
      <c r="KD20" s="25"/>
      <c r="KE20" s="25"/>
      <c r="KF20" s="25"/>
      <c r="KG20" s="25"/>
      <c r="KH20" s="25"/>
      <c r="KI20" s="25"/>
      <c r="KJ20" s="25"/>
      <c r="KK20" s="25"/>
      <c r="KL20" s="25"/>
      <c r="KM20" s="25"/>
      <c r="KN20" s="25"/>
      <c r="KO20" s="25"/>
      <c r="KP20" s="25"/>
      <c r="KQ20" s="25"/>
      <c r="KR20" s="25"/>
      <c r="KS20" s="25"/>
      <c r="KT20" s="25"/>
      <c r="KU20" s="25"/>
      <c r="KV20" s="25"/>
      <c r="KW20" s="25"/>
      <c r="KX20" s="25"/>
      <c r="KY20" s="25"/>
      <c r="KZ20" s="25"/>
      <c r="LA20" s="25"/>
      <c r="LB20" s="25"/>
      <c r="LC20" s="25"/>
      <c r="LD20" s="25"/>
      <c r="LE20" s="25"/>
      <c r="LF20" s="25"/>
      <c r="LG20" s="25"/>
      <c r="LH20" s="25"/>
      <c r="LI20" s="25"/>
      <c r="LJ20" s="25"/>
      <c r="LK20" s="25"/>
      <c r="LL20" s="25"/>
      <c r="LM20" s="25"/>
      <c r="LN20" s="25"/>
      <c r="LO20" s="25"/>
      <c r="LP20" s="25"/>
      <c r="LQ20" s="25"/>
      <c r="LR20" s="25"/>
      <c r="LS20" s="25"/>
      <c r="LT20" s="25"/>
      <c r="LU20" s="25"/>
      <c r="LV20" s="25"/>
      <c r="LW20" s="25"/>
      <c r="LX20" s="25"/>
      <c r="LY20" s="25"/>
      <c r="LZ20" s="25"/>
      <c r="MA20" s="25"/>
      <c r="MB20" s="25"/>
      <c r="MC20" s="25"/>
      <c r="MD20" s="25"/>
      <c r="ME20" s="25"/>
      <c r="MF20" s="25"/>
      <c r="MG20" s="25"/>
      <c r="MH20" s="25"/>
      <c r="MI20" s="25"/>
      <c r="MJ20" s="25"/>
      <c r="MK20" s="25"/>
      <c r="ML20" s="25"/>
      <c r="MM20" s="25"/>
      <c r="MN20" s="25"/>
      <c r="MO20" s="25"/>
      <c r="MP20" s="25"/>
      <c r="MQ20" s="25"/>
      <c r="MR20" s="25"/>
      <c r="MS20" s="25"/>
      <c r="MT20" s="25"/>
      <c r="MU20" s="25"/>
      <c r="MV20" s="25"/>
      <c r="MW20" s="25"/>
      <c r="MX20" s="25"/>
      <c r="MY20" s="25"/>
      <c r="MZ20" s="25"/>
      <c r="NA20" s="25"/>
      <c r="NB20" s="25"/>
      <c r="NC20" s="25"/>
      <c r="ND20" s="25"/>
      <c r="NE20" s="25"/>
      <c r="NF20" s="25"/>
      <c r="NG20" s="25"/>
      <c r="NH20" s="25"/>
      <c r="NI20" s="25"/>
      <c r="NJ20" s="25"/>
      <c r="NK20" s="25"/>
      <c r="NL20" s="25"/>
      <c r="NM20" s="25"/>
      <c r="NN20" s="25"/>
      <c r="NO20" s="25"/>
      <c r="NP20" s="25"/>
      <c r="NQ20" s="25"/>
      <c r="NR20" s="25"/>
      <c r="NS20" s="25"/>
      <c r="NT20" s="25"/>
      <c r="NU20" s="25"/>
      <c r="NV20" s="25"/>
      <c r="NW20" s="25"/>
      <c r="NX20" s="25"/>
      <c r="NY20" s="25"/>
      <c r="NZ20" s="25"/>
      <c r="OA20" s="25"/>
      <c r="OB20" s="25"/>
      <c r="OC20" s="25"/>
      <c r="OD20" s="25"/>
      <c r="OE20" s="25"/>
      <c r="OF20" s="25"/>
      <c r="OG20" s="25"/>
      <c r="OH20" s="25"/>
      <c r="OI20" s="25"/>
      <c r="OJ20" s="25"/>
      <c r="OK20" s="25"/>
      <c r="OL20" s="25"/>
      <c r="OM20" s="25"/>
      <c r="ON20" s="25"/>
      <c r="OO20" s="25"/>
      <c r="OP20" s="25"/>
      <c r="OQ20" s="25"/>
      <c r="OR20" s="25"/>
      <c r="OS20" s="25"/>
      <c r="OT20" s="25"/>
      <c r="OU20" s="25"/>
      <c r="OV20" s="25"/>
      <c r="OW20" s="25"/>
      <c r="OX20" s="25"/>
      <c r="OY20" s="25"/>
      <c r="OZ20" s="25"/>
      <c r="PA20" s="25"/>
      <c r="PB20" s="25"/>
      <c r="PC20" s="25"/>
      <c r="PD20" s="25"/>
      <c r="PE20" s="25"/>
      <c r="PF20" s="25"/>
      <c r="PG20" s="25"/>
      <c r="PH20" s="25"/>
      <c r="PI20" s="25"/>
      <c r="PJ20" s="25"/>
      <c r="PK20" s="25"/>
      <c r="PL20" s="25"/>
      <c r="PM20" s="25"/>
      <c r="PN20" s="25"/>
      <c r="PO20" s="25"/>
      <c r="PP20" s="25"/>
      <c r="PQ20" s="25"/>
      <c r="PR20" s="25"/>
      <c r="PS20" s="25"/>
      <c r="PT20" s="25"/>
      <c r="PU20" s="25"/>
      <c r="PV20" s="25"/>
      <c r="PW20" s="25"/>
      <c r="PX20" s="25"/>
      <c r="PY20" s="25"/>
      <c r="PZ20" s="25"/>
      <c r="QA20" s="25"/>
      <c r="QB20" s="25"/>
      <c r="QC20" s="25"/>
      <c r="QD20" s="25"/>
      <c r="QE20" s="25"/>
      <c r="QF20" s="25"/>
      <c r="QG20" s="25"/>
      <c r="QH20" s="25"/>
      <c r="QI20" s="25"/>
      <c r="QJ20" s="25"/>
      <c r="QK20" s="25"/>
      <c r="QL20" s="25"/>
      <c r="QM20" s="25"/>
      <c r="QN20" s="25"/>
      <c r="QO20" s="25"/>
      <c r="QP20" s="25"/>
      <c r="QQ20" s="25"/>
      <c r="QR20" s="25"/>
      <c r="QS20" s="25"/>
      <c r="QT20" s="25"/>
      <c r="QU20" s="25"/>
      <c r="QV20" s="25"/>
      <c r="QW20" s="25"/>
      <c r="QX20" s="25"/>
      <c r="QY20" s="25"/>
      <c r="QZ20" s="25"/>
      <c r="RA20" s="25"/>
      <c r="RB20" s="25"/>
      <c r="RC20" s="25"/>
      <c r="RD20" s="25"/>
      <c r="RE20" s="25"/>
      <c r="RF20" s="25"/>
      <c r="RG20" s="25"/>
      <c r="RH20" s="25"/>
      <c r="RI20" s="25"/>
      <c r="RJ20" s="25"/>
      <c r="RK20" s="25"/>
      <c r="RL20" s="25"/>
      <c r="RM20" s="25"/>
      <c r="RN20" s="25"/>
      <c r="RO20" s="25"/>
      <c r="RP20" s="25"/>
      <c r="RQ20" s="25"/>
      <c r="RR20" s="25"/>
      <c r="RS20" s="25"/>
      <c r="RT20" s="25"/>
      <c r="RU20" s="25"/>
      <c r="RV20" s="25"/>
      <c r="RW20" s="25"/>
      <c r="RX20" s="25"/>
      <c r="RY20" s="25"/>
      <c r="RZ20" s="25"/>
      <c r="SA20" s="25"/>
      <c r="SB20" s="25"/>
      <c r="SC20" s="25"/>
      <c r="SD20" s="25"/>
      <c r="SE20" s="25"/>
      <c r="SF20" s="25"/>
      <c r="SG20" s="25"/>
      <c r="SH20" s="25"/>
      <c r="SI20" s="25"/>
      <c r="SJ20" s="25"/>
      <c r="SK20" s="25"/>
      <c r="SL20" s="25"/>
      <c r="SM20" s="25"/>
      <c r="SN20" s="25"/>
      <c r="SO20" s="25"/>
      <c r="SP20" s="25"/>
      <c r="SQ20" s="25"/>
      <c r="SR20" s="25"/>
      <c r="SS20" s="25"/>
      <c r="ST20" s="25"/>
      <c r="SU20" s="25"/>
      <c r="SV20" s="25"/>
      <c r="SW20" s="25"/>
      <c r="SX20" s="25"/>
      <c r="SY20" s="25"/>
      <c r="SZ20" s="25"/>
      <c r="TA20" s="25"/>
      <c r="TB20" s="25"/>
      <c r="TC20" s="25"/>
      <c r="TD20" s="25"/>
      <c r="TE20" s="25"/>
      <c r="TF20" s="25"/>
      <c r="TG20" s="25"/>
      <c r="TH20" s="25"/>
      <c r="TI20" s="25"/>
      <c r="TJ20" s="25"/>
      <c r="TK20" s="25"/>
      <c r="TL20" s="25"/>
      <c r="TM20" s="25"/>
      <c r="TN20" s="25"/>
      <c r="TO20" s="25"/>
      <c r="TP20" s="25"/>
      <c r="TQ20" s="25"/>
      <c r="TR20" s="25"/>
      <c r="TS20" s="25"/>
      <c r="TT20" s="25"/>
      <c r="TU20" s="25"/>
      <c r="TV20" s="25"/>
      <c r="TW20" s="25"/>
      <c r="TX20" s="25"/>
      <c r="TY20" s="25"/>
      <c r="TZ20" s="25"/>
      <c r="UA20" s="25"/>
      <c r="UB20" s="25"/>
      <c r="UC20" s="25"/>
      <c r="UD20" s="25"/>
      <c r="UE20" s="25"/>
      <c r="UF20" s="25"/>
      <c r="UG20" s="25"/>
      <c r="UH20" s="25"/>
      <c r="UI20" s="25"/>
      <c r="UJ20" s="25"/>
      <c r="UK20" s="25"/>
      <c r="UL20" s="25"/>
      <c r="UM20" s="25"/>
      <c r="UN20" s="25"/>
      <c r="UO20" s="25"/>
      <c r="UP20" s="25"/>
      <c r="UQ20" s="25"/>
      <c r="UR20" s="25"/>
      <c r="US20" s="25"/>
      <c r="UT20" s="25"/>
      <c r="UU20" s="25"/>
      <c r="UV20" s="25"/>
      <c r="UW20" s="25"/>
      <c r="UX20" s="25"/>
      <c r="UY20" s="25"/>
      <c r="UZ20" s="25"/>
      <c r="VA20" s="25"/>
      <c r="VB20" s="25"/>
      <c r="VC20" s="25"/>
      <c r="VD20" s="25"/>
      <c r="VE20" s="25"/>
      <c r="VF20" s="25"/>
      <c r="VG20" s="25"/>
      <c r="VH20" s="25"/>
      <c r="VI20" s="25"/>
      <c r="VJ20" s="25"/>
      <c r="VK20" s="25"/>
      <c r="VL20" s="25"/>
      <c r="VM20" s="25"/>
      <c r="VN20" s="25"/>
      <c r="VO20" s="25"/>
      <c r="VP20" s="25"/>
      <c r="VQ20" s="25"/>
      <c r="VR20" s="25"/>
      <c r="VS20" s="25"/>
      <c r="VT20" s="25"/>
      <c r="VU20" s="25"/>
      <c r="VV20" s="25"/>
      <c r="VW20" s="25"/>
      <c r="VX20" s="25"/>
      <c r="VY20" s="25"/>
      <c r="VZ20" s="25"/>
      <c r="WA20" s="25"/>
      <c r="WB20" s="25"/>
      <c r="WC20" s="25"/>
      <c r="WD20" s="25"/>
      <c r="WE20" s="25"/>
      <c r="WF20" s="25"/>
      <c r="WG20" s="25"/>
      <c r="WH20" s="25"/>
      <c r="WI20" s="25"/>
      <c r="WJ20" s="25"/>
      <c r="WK20" s="25"/>
      <c r="WL20" s="25"/>
      <c r="WM20" s="25"/>
      <c r="WN20" s="25"/>
      <c r="WO20" s="25"/>
      <c r="WP20" s="25"/>
      <c r="WQ20" s="25"/>
      <c r="WR20" s="25"/>
      <c r="WS20" s="25"/>
      <c r="WT20" s="25"/>
      <c r="WU20" s="25"/>
      <c r="WV20" s="25"/>
      <c r="WW20" s="25"/>
      <c r="WX20" s="25"/>
      <c r="WY20" s="25"/>
      <c r="WZ20" s="25"/>
      <c r="XA20" s="25"/>
      <c r="XB20" s="25"/>
      <c r="XC20" s="25"/>
      <c r="XD20" s="25"/>
      <c r="XE20" s="25"/>
      <c r="XF20" s="25"/>
      <c r="XG20" s="25"/>
      <c r="XH20" s="25"/>
      <c r="XI20" s="25"/>
      <c r="XJ20" s="25"/>
      <c r="XK20" s="25"/>
      <c r="XL20" s="25"/>
      <c r="XM20" s="25"/>
      <c r="XN20" s="25"/>
      <c r="XO20" s="25"/>
      <c r="XP20" s="25"/>
      <c r="XQ20" s="25"/>
      <c r="XR20" s="25"/>
      <c r="XS20" s="25"/>
      <c r="XT20" s="25"/>
      <c r="XU20" s="25"/>
      <c r="XV20" s="25"/>
      <c r="XW20" s="25"/>
      <c r="XX20" s="25"/>
      <c r="XY20" s="25"/>
      <c r="XZ20" s="25"/>
      <c r="YA20" s="25"/>
      <c r="YB20" s="25"/>
      <c r="YC20" s="25"/>
      <c r="YD20" s="25"/>
      <c r="YE20" s="25"/>
      <c r="YF20" s="25"/>
      <c r="YG20" s="25"/>
      <c r="YH20" s="25"/>
      <c r="YI20" s="25"/>
      <c r="YJ20" s="25"/>
      <c r="YK20" s="25"/>
      <c r="YL20" s="25"/>
      <c r="YM20" s="25"/>
      <c r="YN20" s="25"/>
      <c r="YO20" s="25"/>
      <c r="YP20" s="25"/>
      <c r="YQ20" s="25"/>
      <c r="YR20" s="25"/>
      <c r="YS20" s="25"/>
      <c r="YT20" s="25"/>
      <c r="YU20" s="25"/>
      <c r="YV20" s="25"/>
      <c r="YW20" s="25"/>
      <c r="YX20" s="25"/>
      <c r="YY20" s="25"/>
      <c r="YZ20" s="25"/>
      <c r="ZA20" s="25"/>
      <c r="ZB20" s="25"/>
      <c r="ZC20" s="25"/>
      <c r="ZD20" s="25"/>
      <c r="ZE20" s="25"/>
      <c r="ZF20" s="25"/>
      <c r="ZG20" s="25"/>
      <c r="ZH20" s="25"/>
      <c r="ZI20" s="25"/>
      <c r="ZJ20" s="25"/>
      <c r="ZK20" s="25"/>
      <c r="ZL20" s="25"/>
      <c r="ZM20" s="25"/>
      <c r="ZN20" s="25"/>
      <c r="ZO20" s="25"/>
      <c r="ZP20" s="25"/>
      <c r="ZQ20" s="25"/>
      <c r="ZR20" s="25"/>
      <c r="ZS20" s="25"/>
      <c r="ZT20" s="25"/>
      <c r="ZU20" s="25"/>
      <c r="ZV20" s="25"/>
      <c r="ZW20" s="25"/>
      <c r="ZX20" s="25"/>
      <c r="ZY20" s="25"/>
      <c r="ZZ20" s="25"/>
      <c r="AAA20" s="25"/>
      <c r="AAB20" s="25"/>
      <c r="AAC20" s="25"/>
      <c r="AAD20" s="25"/>
      <c r="AAE20" s="25"/>
      <c r="AAF20" s="25"/>
      <c r="AAG20" s="25"/>
      <c r="AAH20" s="25"/>
      <c r="AAI20" s="25"/>
      <c r="AAJ20" s="25"/>
      <c r="AAK20" s="25"/>
      <c r="AAL20" s="25"/>
      <c r="AAM20" s="25"/>
      <c r="AAN20" s="25"/>
      <c r="AAO20" s="25"/>
      <c r="AAP20" s="25"/>
      <c r="AAQ20" s="25"/>
      <c r="AAR20" s="25"/>
      <c r="AAS20" s="25"/>
      <c r="AAT20" s="25"/>
      <c r="AAU20" s="25"/>
      <c r="AAV20" s="25"/>
      <c r="AAW20" s="25"/>
      <c r="AAX20" s="25"/>
      <c r="AAY20" s="25"/>
      <c r="AAZ20" s="25"/>
      <c r="ABA20" s="25"/>
      <c r="ABB20" s="25"/>
      <c r="ABC20" s="25"/>
      <c r="ABD20" s="25"/>
      <c r="ABE20" s="25"/>
      <c r="ABF20" s="25"/>
      <c r="ABG20" s="25"/>
      <c r="ABH20" s="25"/>
      <c r="ABI20" s="25"/>
      <c r="ABJ20" s="25"/>
      <c r="ABK20" s="25"/>
      <c r="ABL20" s="25"/>
      <c r="ABM20" s="25"/>
      <c r="ABN20" s="25"/>
      <c r="ABO20" s="25"/>
      <c r="ABP20" s="25"/>
      <c r="ABQ20" s="25"/>
      <c r="ABR20" s="25"/>
      <c r="ABS20" s="25"/>
      <c r="ABT20" s="25"/>
      <c r="ABU20" s="25"/>
      <c r="ABV20" s="25"/>
      <c r="ABW20" s="25"/>
      <c r="ABX20" s="25"/>
      <c r="ABY20" s="25"/>
      <c r="ABZ20" s="25"/>
      <c r="ACA20" s="25"/>
      <c r="ACB20" s="25"/>
      <c r="ACC20" s="25"/>
      <c r="ACD20" s="25"/>
      <c r="ACE20" s="25"/>
      <c r="ACF20" s="25"/>
      <c r="ACG20" s="25"/>
      <c r="ACH20" s="25"/>
      <c r="ACI20" s="25"/>
      <c r="ACJ20" s="25"/>
      <c r="ACK20" s="25"/>
      <c r="ACL20" s="25"/>
      <c r="ACM20" s="25"/>
      <c r="ACN20" s="25"/>
      <c r="ACO20" s="25"/>
      <c r="ACP20" s="25"/>
      <c r="ACQ20" s="25"/>
      <c r="ACR20" s="25"/>
      <c r="ACS20" s="25"/>
      <c r="ACT20" s="25"/>
      <c r="ACU20" s="25"/>
      <c r="ACV20" s="25"/>
      <c r="ACW20" s="25"/>
      <c r="ACX20" s="25"/>
      <c r="ACY20" s="25"/>
      <c r="ACZ20" s="25"/>
      <c r="ADA20" s="25"/>
      <c r="ADB20" s="25"/>
      <c r="ADC20" s="25"/>
      <c r="ADD20" s="25"/>
      <c r="ADE20" s="25"/>
      <c r="ADF20" s="25"/>
      <c r="ADG20" s="25"/>
      <c r="ADH20" s="25"/>
      <c r="ADI20" s="25"/>
      <c r="ADJ20" s="25"/>
      <c r="ADK20" s="25"/>
      <c r="ADL20" s="25"/>
      <c r="ADM20" s="25"/>
      <c r="ADN20" s="25"/>
      <c r="ADO20" s="25"/>
      <c r="ADP20" s="25"/>
      <c r="ADQ20" s="25"/>
      <c r="ADR20" s="25"/>
      <c r="ADS20" s="25"/>
      <c r="ADT20" s="25"/>
      <c r="ADU20" s="25"/>
      <c r="ADV20" s="25"/>
      <c r="ADW20" s="25"/>
      <c r="ADX20" s="25"/>
      <c r="ADY20" s="25"/>
      <c r="ADZ20" s="25"/>
      <c r="AEA20" s="25"/>
      <c r="AEB20" s="25"/>
      <c r="AEC20" s="25"/>
      <c r="AED20" s="25"/>
      <c r="AEE20" s="25"/>
      <c r="AEF20" s="25"/>
      <c r="AEG20" s="25"/>
      <c r="AEH20" s="25"/>
      <c r="AEI20" s="25"/>
      <c r="AEJ20" s="25"/>
      <c r="AEK20" s="25"/>
      <c r="AEL20" s="25"/>
      <c r="AEM20" s="25"/>
      <c r="AEN20" s="25"/>
      <c r="AEO20" s="25"/>
      <c r="AEP20" s="25"/>
      <c r="AEQ20" s="25"/>
      <c r="AER20" s="25"/>
      <c r="AES20" s="25"/>
      <c r="AET20" s="25"/>
      <c r="AEU20" s="25"/>
      <c r="AEV20" s="25"/>
      <c r="AEW20" s="25"/>
      <c r="AEX20" s="25"/>
      <c r="AEY20" s="25"/>
      <c r="AEZ20" s="25"/>
      <c r="AFA20" s="25"/>
      <c r="AFB20" s="25"/>
      <c r="AFC20" s="25"/>
      <c r="AFD20" s="25"/>
      <c r="AFE20" s="25"/>
      <c r="AFF20" s="25"/>
      <c r="AFG20" s="25"/>
      <c r="AFH20" s="25"/>
      <c r="AFI20" s="25"/>
      <c r="AFJ20" s="25"/>
      <c r="AFK20" s="25"/>
      <c r="AFL20" s="25"/>
      <c r="AFM20" s="25"/>
      <c r="AFN20" s="25"/>
      <c r="AFO20" s="25"/>
      <c r="AFP20" s="25"/>
      <c r="AFQ20" s="25"/>
      <c r="AFR20" s="25"/>
      <c r="AFS20" s="25"/>
      <c r="AFT20" s="25"/>
      <c r="AFU20" s="25"/>
      <c r="AFV20" s="25"/>
      <c r="AFW20" s="25"/>
      <c r="AFX20" s="25"/>
      <c r="AFY20" s="25"/>
      <c r="AFZ20" s="25"/>
      <c r="AGA20" s="25"/>
      <c r="AGB20" s="25"/>
      <c r="AGC20" s="25"/>
      <c r="AGD20" s="25"/>
      <c r="AGE20" s="25"/>
      <c r="AGF20" s="25"/>
      <c r="AGG20" s="25"/>
      <c r="AGH20" s="25"/>
      <c r="AGI20" s="25"/>
      <c r="AGJ20" s="25"/>
      <c r="AGK20" s="25"/>
      <c r="AGL20" s="25"/>
      <c r="AGM20" s="25"/>
      <c r="AGN20" s="25"/>
      <c r="AGO20" s="25"/>
      <c r="AGP20" s="25"/>
      <c r="AGQ20" s="25"/>
      <c r="AGR20" s="25"/>
      <c r="AGS20" s="25"/>
      <c r="AGT20" s="25"/>
      <c r="AGU20" s="25"/>
      <c r="AGV20" s="25"/>
      <c r="AGW20" s="25"/>
      <c r="AGX20" s="25"/>
      <c r="AGY20" s="25"/>
      <c r="AGZ20" s="25"/>
      <c r="AHA20" s="25"/>
      <c r="AHB20" s="25"/>
      <c r="AHC20" s="25"/>
      <c r="AHD20" s="25"/>
      <c r="AHE20" s="25"/>
      <c r="AHF20" s="25"/>
      <c r="AHG20" s="25"/>
      <c r="AHH20" s="25"/>
      <c r="AHI20" s="25"/>
      <c r="AHJ20" s="25"/>
      <c r="AHK20" s="25"/>
      <c r="AHL20" s="25"/>
      <c r="AHM20" s="25"/>
      <c r="AHN20" s="25"/>
      <c r="AHO20" s="25"/>
      <c r="AHP20" s="25"/>
      <c r="AHQ20" s="25"/>
      <c r="AHR20" s="25"/>
      <c r="AHS20" s="25"/>
      <c r="AHT20" s="25"/>
      <c r="AHU20" s="25"/>
      <c r="AHV20" s="25"/>
      <c r="AHW20" s="25"/>
      <c r="AHX20" s="25"/>
      <c r="AHY20" s="25"/>
      <c r="AHZ20" s="25"/>
      <c r="AIA20" s="25"/>
      <c r="AIB20" s="25"/>
      <c r="AIC20" s="25"/>
      <c r="AID20" s="25"/>
      <c r="AIE20" s="25"/>
      <c r="AIF20" s="25"/>
      <c r="AIG20" s="25"/>
      <c r="AIH20" s="25"/>
      <c r="AII20" s="25"/>
      <c r="AIJ20" s="25"/>
      <c r="AIK20" s="25"/>
      <c r="AIL20" s="25"/>
      <c r="AIM20" s="25"/>
      <c r="AIN20" s="25"/>
      <c r="AIO20" s="25"/>
      <c r="AIP20" s="25"/>
      <c r="AIQ20" s="25"/>
      <c r="AIR20" s="25"/>
      <c r="AIS20" s="25"/>
      <c r="AIT20" s="25"/>
      <c r="AIU20" s="25"/>
      <c r="AIV20" s="25"/>
      <c r="AIW20" s="25"/>
      <c r="AIX20" s="25"/>
      <c r="AIY20" s="25"/>
      <c r="AIZ20" s="25"/>
      <c r="AJA20" s="25"/>
      <c r="AJB20" s="25"/>
      <c r="AJC20" s="25"/>
      <c r="AJD20" s="25"/>
      <c r="AJE20" s="25"/>
      <c r="AJF20" s="25"/>
      <c r="AJG20" s="25"/>
      <c r="AJH20" s="25"/>
      <c r="AJI20" s="25"/>
      <c r="AJJ20" s="25"/>
      <c r="AJK20" s="25"/>
      <c r="AJL20" s="25"/>
      <c r="AJM20" s="25"/>
      <c r="AJN20" s="25"/>
      <c r="AJO20" s="25"/>
      <c r="AJP20" s="25"/>
      <c r="AJQ20" s="25"/>
      <c r="AJR20" s="25"/>
      <c r="AJS20" s="25"/>
      <c r="AJT20" s="25"/>
      <c r="AJU20" s="25"/>
      <c r="AJV20" s="25"/>
      <c r="AJW20" s="25"/>
      <c r="AJX20" s="25"/>
      <c r="AJY20" s="25"/>
      <c r="AJZ20" s="25"/>
      <c r="AKA20" s="25"/>
      <c r="AKB20" s="25"/>
      <c r="AKC20" s="25"/>
      <c r="AKD20" s="25"/>
      <c r="AKE20" s="25"/>
      <c r="AKF20" s="25"/>
      <c r="AKG20" s="25"/>
      <c r="AKH20" s="25"/>
      <c r="AKI20" s="25"/>
      <c r="AKJ20" s="25"/>
      <c r="AKK20" s="25"/>
      <c r="AKL20" s="25"/>
      <c r="AKM20" s="25"/>
      <c r="AKN20" s="25"/>
      <c r="AKO20" s="25"/>
      <c r="AKP20" s="25"/>
      <c r="AKQ20" s="25"/>
      <c r="AKR20" s="25"/>
      <c r="AKS20" s="25"/>
      <c r="AKT20" s="25"/>
      <c r="AKU20" s="25"/>
      <c r="AKV20" s="25"/>
      <c r="AKW20" s="25"/>
      <c r="AKX20" s="25"/>
      <c r="AKY20" s="25"/>
      <c r="AKZ20" s="25"/>
      <c r="ALA20" s="25"/>
      <c r="ALB20" s="25"/>
      <c r="ALC20" s="25"/>
      <c r="ALD20" s="25"/>
      <c r="ALE20" s="25"/>
      <c r="ALF20" s="25"/>
      <c r="ALG20" s="25"/>
      <c r="ALH20" s="25"/>
      <c r="ALI20" s="25"/>
      <c r="ALJ20" s="25"/>
      <c r="ALK20" s="25"/>
      <c r="ALL20" s="25"/>
      <c r="ALM20" s="25"/>
      <c r="ALN20" s="25"/>
      <c r="ALO20" s="25"/>
      <c r="ALP20" s="25"/>
      <c r="ALQ20" s="25"/>
      <c r="ALR20" s="25"/>
      <c r="ALS20" s="25"/>
      <c r="ALT20" s="25"/>
      <c r="ALU20" s="25"/>
      <c r="ALV20" s="25"/>
      <c r="ALW20" s="25"/>
      <c r="ALX20" s="25"/>
      <c r="ALY20" s="25"/>
      <c r="ALZ20" s="25"/>
      <c r="AMA20" s="25"/>
      <c r="AMB20" s="25"/>
      <c r="AMC20" s="25"/>
      <c r="AMD20" s="25"/>
      <c r="AME20" s="25"/>
      <c r="AMF20" s="25"/>
      <c r="AMG20" s="25"/>
      <c r="AMH20" s="25"/>
      <c r="AMI20" s="25"/>
    </row>
    <row r="21" spans="1:1023" customFormat="1" ht="177" customHeight="1" x14ac:dyDescent="0.25">
      <c r="A21" s="57">
        <v>41</v>
      </c>
      <c r="B21" s="31">
        <v>45821</v>
      </c>
      <c r="C21" s="61" t="s">
        <v>148</v>
      </c>
      <c r="D21" s="34" t="s">
        <v>149</v>
      </c>
      <c r="E21" s="69" t="s">
        <v>150</v>
      </c>
      <c r="F21" s="34">
        <v>1767140153</v>
      </c>
      <c r="G21" s="76" t="s">
        <v>151</v>
      </c>
      <c r="H21" s="30">
        <v>16958</v>
      </c>
      <c r="I21" s="31" t="s">
        <v>152</v>
      </c>
      <c r="J21" s="31" t="s">
        <v>153</v>
      </c>
      <c r="K21" s="57" t="s">
        <v>41</v>
      </c>
      <c r="L21" s="57" t="s">
        <v>51</v>
      </c>
      <c r="M21" s="57" t="s">
        <v>52</v>
      </c>
      <c r="N21" s="57" t="s">
        <v>53</v>
      </c>
      <c r="O21" s="58" t="s">
        <v>44</v>
      </c>
      <c r="P21" s="58" t="s">
        <v>45</v>
      </c>
      <c r="Q21" s="30">
        <v>8436.61</v>
      </c>
      <c r="R21" s="59" t="s">
        <v>103</v>
      </c>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c r="IW21" s="25"/>
      <c r="IX21" s="25"/>
      <c r="IY21" s="25"/>
      <c r="IZ21" s="25"/>
      <c r="JA21" s="25"/>
      <c r="JB21" s="25"/>
      <c r="JC21" s="25"/>
      <c r="JD21" s="25"/>
      <c r="JE21" s="25"/>
      <c r="JF21" s="25"/>
      <c r="JG21" s="25"/>
      <c r="JH21" s="25"/>
      <c r="JI21" s="25"/>
      <c r="JJ21" s="25"/>
      <c r="JK21" s="25"/>
      <c r="JL21" s="25"/>
      <c r="JM21" s="25"/>
      <c r="JN21" s="25"/>
      <c r="JO21" s="25"/>
      <c r="JP21" s="25"/>
      <c r="JQ21" s="25"/>
      <c r="JR21" s="25"/>
      <c r="JS21" s="25"/>
      <c r="JT21" s="25"/>
      <c r="JU21" s="25"/>
      <c r="JV21" s="25"/>
      <c r="JW21" s="25"/>
      <c r="JX21" s="25"/>
      <c r="JY21" s="25"/>
      <c r="JZ21" s="25"/>
      <c r="KA21" s="25"/>
      <c r="KB21" s="25"/>
      <c r="KC21" s="25"/>
      <c r="KD21" s="25"/>
      <c r="KE21" s="25"/>
      <c r="KF21" s="25"/>
      <c r="KG21" s="25"/>
      <c r="KH21" s="25"/>
      <c r="KI21" s="25"/>
      <c r="KJ21" s="25"/>
      <c r="KK21" s="25"/>
      <c r="KL21" s="25"/>
      <c r="KM21" s="25"/>
      <c r="KN21" s="25"/>
      <c r="KO21" s="25"/>
      <c r="KP21" s="25"/>
      <c r="KQ21" s="25"/>
      <c r="KR21" s="25"/>
      <c r="KS21" s="25"/>
      <c r="KT21" s="25"/>
      <c r="KU21" s="25"/>
      <c r="KV21" s="25"/>
      <c r="KW21" s="25"/>
      <c r="KX21" s="25"/>
      <c r="KY21" s="25"/>
      <c r="KZ21" s="25"/>
      <c r="LA21" s="25"/>
      <c r="LB21" s="25"/>
      <c r="LC21" s="25"/>
      <c r="LD21" s="25"/>
      <c r="LE21" s="25"/>
      <c r="LF21" s="25"/>
      <c r="LG21" s="25"/>
      <c r="LH21" s="25"/>
      <c r="LI21" s="25"/>
      <c r="LJ21" s="25"/>
      <c r="LK21" s="25"/>
      <c r="LL21" s="25"/>
      <c r="LM21" s="25"/>
      <c r="LN21" s="25"/>
      <c r="LO21" s="25"/>
      <c r="LP21" s="25"/>
      <c r="LQ21" s="25"/>
      <c r="LR21" s="25"/>
      <c r="LS21" s="25"/>
      <c r="LT21" s="25"/>
      <c r="LU21" s="25"/>
      <c r="LV21" s="25"/>
      <c r="LW21" s="25"/>
      <c r="LX21" s="25"/>
      <c r="LY21" s="25"/>
      <c r="LZ21" s="25"/>
      <c r="MA21" s="25"/>
      <c r="MB21" s="25"/>
      <c r="MC21" s="25"/>
      <c r="MD21" s="25"/>
      <c r="ME21" s="25"/>
      <c r="MF21" s="25"/>
      <c r="MG21" s="25"/>
      <c r="MH21" s="25"/>
      <c r="MI21" s="25"/>
      <c r="MJ21" s="25"/>
      <c r="MK21" s="25"/>
      <c r="ML21" s="25"/>
      <c r="MM21" s="25"/>
      <c r="MN21" s="25"/>
      <c r="MO21" s="25"/>
      <c r="MP21" s="25"/>
      <c r="MQ21" s="25"/>
      <c r="MR21" s="25"/>
      <c r="MS21" s="25"/>
      <c r="MT21" s="25"/>
      <c r="MU21" s="25"/>
      <c r="MV21" s="25"/>
      <c r="MW21" s="25"/>
      <c r="MX21" s="25"/>
      <c r="MY21" s="25"/>
      <c r="MZ21" s="25"/>
      <c r="NA21" s="25"/>
      <c r="NB21" s="25"/>
      <c r="NC21" s="25"/>
      <c r="ND21" s="25"/>
      <c r="NE21" s="25"/>
      <c r="NF21" s="25"/>
      <c r="NG21" s="25"/>
      <c r="NH21" s="25"/>
      <c r="NI21" s="25"/>
      <c r="NJ21" s="25"/>
      <c r="NK21" s="25"/>
      <c r="NL21" s="25"/>
      <c r="NM21" s="25"/>
      <c r="NN21" s="25"/>
      <c r="NO21" s="25"/>
      <c r="NP21" s="25"/>
      <c r="NQ21" s="25"/>
      <c r="NR21" s="25"/>
      <c r="NS21" s="25"/>
      <c r="NT21" s="25"/>
      <c r="NU21" s="25"/>
      <c r="NV21" s="25"/>
      <c r="NW21" s="25"/>
      <c r="NX21" s="25"/>
      <c r="NY21" s="25"/>
      <c r="NZ21" s="25"/>
      <c r="OA21" s="25"/>
      <c r="OB21" s="25"/>
      <c r="OC21" s="25"/>
      <c r="OD21" s="25"/>
      <c r="OE21" s="25"/>
      <c r="OF21" s="25"/>
      <c r="OG21" s="25"/>
      <c r="OH21" s="25"/>
      <c r="OI21" s="25"/>
      <c r="OJ21" s="25"/>
      <c r="OK21" s="25"/>
      <c r="OL21" s="25"/>
      <c r="OM21" s="25"/>
      <c r="ON21" s="25"/>
      <c r="OO21" s="25"/>
      <c r="OP21" s="25"/>
      <c r="OQ21" s="25"/>
      <c r="OR21" s="25"/>
      <c r="OS21" s="25"/>
      <c r="OT21" s="25"/>
      <c r="OU21" s="25"/>
      <c r="OV21" s="25"/>
      <c r="OW21" s="25"/>
      <c r="OX21" s="25"/>
      <c r="OY21" s="25"/>
      <c r="OZ21" s="25"/>
      <c r="PA21" s="25"/>
      <c r="PB21" s="25"/>
      <c r="PC21" s="25"/>
      <c r="PD21" s="25"/>
      <c r="PE21" s="25"/>
      <c r="PF21" s="25"/>
      <c r="PG21" s="25"/>
      <c r="PH21" s="25"/>
      <c r="PI21" s="25"/>
      <c r="PJ21" s="25"/>
      <c r="PK21" s="25"/>
      <c r="PL21" s="25"/>
      <c r="PM21" s="25"/>
      <c r="PN21" s="25"/>
      <c r="PO21" s="25"/>
      <c r="PP21" s="25"/>
      <c r="PQ21" s="25"/>
      <c r="PR21" s="25"/>
      <c r="PS21" s="25"/>
      <c r="PT21" s="25"/>
      <c r="PU21" s="25"/>
      <c r="PV21" s="25"/>
      <c r="PW21" s="25"/>
      <c r="PX21" s="25"/>
      <c r="PY21" s="25"/>
      <c r="PZ21" s="25"/>
      <c r="QA21" s="25"/>
      <c r="QB21" s="25"/>
      <c r="QC21" s="25"/>
      <c r="QD21" s="25"/>
      <c r="QE21" s="25"/>
      <c r="QF21" s="25"/>
      <c r="QG21" s="25"/>
      <c r="QH21" s="25"/>
      <c r="QI21" s="25"/>
      <c r="QJ21" s="25"/>
      <c r="QK21" s="25"/>
      <c r="QL21" s="25"/>
      <c r="QM21" s="25"/>
      <c r="QN21" s="25"/>
      <c r="QO21" s="25"/>
      <c r="QP21" s="25"/>
      <c r="QQ21" s="25"/>
      <c r="QR21" s="25"/>
      <c r="QS21" s="25"/>
      <c r="QT21" s="25"/>
      <c r="QU21" s="25"/>
      <c r="QV21" s="25"/>
      <c r="QW21" s="25"/>
      <c r="QX21" s="25"/>
      <c r="QY21" s="25"/>
      <c r="QZ21" s="25"/>
      <c r="RA21" s="25"/>
      <c r="RB21" s="25"/>
      <c r="RC21" s="25"/>
      <c r="RD21" s="25"/>
      <c r="RE21" s="25"/>
      <c r="RF21" s="25"/>
      <c r="RG21" s="25"/>
      <c r="RH21" s="25"/>
      <c r="RI21" s="25"/>
      <c r="RJ21" s="25"/>
      <c r="RK21" s="25"/>
      <c r="RL21" s="25"/>
      <c r="RM21" s="25"/>
      <c r="RN21" s="25"/>
      <c r="RO21" s="25"/>
      <c r="RP21" s="25"/>
      <c r="RQ21" s="25"/>
      <c r="RR21" s="25"/>
      <c r="RS21" s="25"/>
      <c r="RT21" s="25"/>
      <c r="RU21" s="25"/>
      <c r="RV21" s="25"/>
      <c r="RW21" s="25"/>
      <c r="RX21" s="25"/>
      <c r="RY21" s="25"/>
      <c r="RZ21" s="25"/>
      <c r="SA21" s="25"/>
      <c r="SB21" s="25"/>
      <c r="SC21" s="25"/>
      <c r="SD21" s="25"/>
      <c r="SE21" s="25"/>
      <c r="SF21" s="25"/>
      <c r="SG21" s="25"/>
      <c r="SH21" s="25"/>
      <c r="SI21" s="25"/>
      <c r="SJ21" s="25"/>
      <c r="SK21" s="25"/>
      <c r="SL21" s="25"/>
      <c r="SM21" s="25"/>
      <c r="SN21" s="25"/>
      <c r="SO21" s="25"/>
      <c r="SP21" s="25"/>
      <c r="SQ21" s="25"/>
      <c r="SR21" s="25"/>
      <c r="SS21" s="25"/>
      <c r="ST21" s="25"/>
      <c r="SU21" s="25"/>
      <c r="SV21" s="25"/>
      <c r="SW21" s="25"/>
      <c r="SX21" s="25"/>
      <c r="SY21" s="25"/>
      <c r="SZ21" s="25"/>
      <c r="TA21" s="25"/>
      <c r="TB21" s="25"/>
      <c r="TC21" s="25"/>
      <c r="TD21" s="25"/>
      <c r="TE21" s="25"/>
      <c r="TF21" s="25"/>
      <c r="TG21" s="25"/>
      <c r="TH21" s="25"/>
      <c r="TI21" s="25"/>
      <c r="TJ21" s="25"/>
      <c r="TK21" s="25"/>
      <c r="TL21" s="25"/>
      <c r="TM21" s="25"/>
      <c r="TN21" s="25"/>
      <c r="TO21" s="25"/>
      <c r="TP21" s="25"/>
      <c r="TQ21" s="25"/>
      <c r="TR21" s="25"/>
      <c r="TS21" s="25"/>
      <c r="TT21" s="25"/>
      <c r="TU21" s="25"/>
      <c r="TV21" s="25"/>
      <c r="TW21" s="25"/>
      <c r="TX21" s="25"/>
      <c r="TY21" s="25"/>
      <c r="TZ21" s="25"/>
      <c r="UA21" s="25"/>
      <c r="UB21" s="25"/>
      <c r="UC21" s="25"/>
      <c r="UD21" s="25"/>
      <c r="UE21" s="25"/>
      <c r="UF21" s="25"/>
      <c r="UG21" s="25"/>
      <c r="UH21" s="25"/>
      <c r="UI21" s="25"/>
      <c r="UJ21" s="25"/>
      <c r="UK21" s="25"/>
      <c r="UL21" s="25"/>
      <c r="UM21" s="25"/>
      <c r="UN21" s="25"/>
      <c r="UO21" s="25"/>
      <c r="UP21" s="25"/>
      <c r="UQ21" s="25"/>
      <c r="UR21" s="25"/>
      <c r="US21" s="25"/>
      <c r="UT21" s="25"/>
      <c r="UU21" s="25"/>
      <c r="UV21" s="25"/>
      <c r="UW21" s="25"/>
      <c r="UX21" s="25"/>
      <c r="UY21" s="25"/>
      <c r="UZ21" s="25"/>
      <c r="VA21" s="25"/>
      <c r="VB21" s="25"/>
      <c r="VC21" s="25"/>
      <c r="VD21" s="25"/>
      <c r="VE21" s="25"/>
      <c r="VF21" s="25"/>
      <c r="VG21" s="25"/>
      <c r="VH21" s="25"/>
      <c r="VI21" s="25"/>
      <c r="VJ21" s="25"/>
      <c r="VK21" s="25"/>
      <c r="VL21" s="25"/>
      <c r="VM21" s="25"/>
      <c r="VN21" s="25"/>
      <c r="VO21" s="25"/>
      <c r="VP21" s="25"/>
      <c r="VQ21" s="25"/>
      <c r="VR21" s="25"/>
      <c r="VS21" s="25"/>
      <c r="VT21" s="25"/>
      <c r="VU21" s="25"/>
      <c r="VV21" s="25"/>
      <c r="VW21" s="25"/>
      <c r="VX21" s="25"/>
      <c r="VY21" s="25"/>
      <c r="VZ21" s="25"/>
      <c r="WA21" s="25"/>
      <c r="WB21" s="25"/>
      <c r="WC21" s="25"/>
      <c r="WD21" s="25"/>
      <c r="WE21" s="25"/>
      <c r="WF21" s="25"/>
      <c r="WG21" s="25"/>
      <c r="WH21" s="25"/>
      <c r="WI21" s="25"/>
      <c r="WJ21" s="25"/>
      <c r="WK21" s="25"/>
      <c r="WL21" s="25"/>
      <c r="WM21" s="25"/>
      <c r="WN21" s="25"/>
      <c r="WO21" s="25"/>
      <c r="WP21" s="25"/>
      <c r="WQ21" s="25"/>
      <c r="WR21" s="25"/>
      <c r="WS21" s="25"/>
      <c r="WT21" s="25"/>
      <c r="WU21" s="25"/>
      <c r="WV21" s="25"/>
      <c r="WW21" s="25"/>
      <c r="WX21" s="25"/>
      <c r="WY21" s="25"/>
      <c r="WZ21" s="25"/>
      <c r="XA21" s="25"/>
      <c r="XB21" s="25"/>
      <c r="XC21" s="25"/>
      <c r="XD21" s="25"/>
      <c r="XE21" s="25"/>
      <c r="XF21" s="25"/>
      <c r="XG21" s="25"/>
      <c r="XH21" s="25"/>
      <c r="XI21" s="25"/>
      <c r="XJ21" s="25"/>
      <c r="XK21" s="25"/>
      <c r="XL21" s="25"/>
      <c r="XM21" s="25"/>
      <c r="XN21" s="25"/>
      <c r="XO21" s="25"/>
      <c r="XP21" s="25"/>
      <c r="XQ21" s="25"/>
      <c r="XR21" s="25"/>
      <c r="XS21" s="25"/>
      <c r="XT21" s="25"/>
      <c r="XU21" s="25"/>
      <c r="XV21" s="25"/>
      <c r="XW21" s="25"/>
      <c r="XX21" s="25"/>
      <c r="XY21" s="25"/>
      <c r="XZ21" s="25"/>
      <c r="YA21" s="25"/>
      <c r="YB21" s="25"/>
      <c r="YC21" s="25"/>
      <c r="YD21" s="25"/>
      <c r="YE21" s="25"/>
      <c r="YF21" s="25"/>
      <c r="YG21" s="25"/>
      <c r="YH21" s="25"/>
      <c r="YI21" s="25"/>
      <c r="YJ21" s="25"/>
      <c r="YK21" s="25"/>
      <c r="YL21" s="25"/>
      <c r="YM21" s="25"/>
      <c r="YN21" s="25"/>
      <c r="YO21" s="25"/>
      <c r="YP21" s="25"/>
      <c r="YQ21" s="25"/>
      <c r="YR21" s="25"/>
      <c r="YS21" s="25"/>
      <c r="YT21" s="25"/>
      <c r="YU21" s="25"/>
      <c r="YV21" s="25"/>
      <c r="YW21" s="25"/>
      <c r="YX21" s="25"/>
      <c r="YY21" s="25"/>
      <c r="YZ21" s="25"/>
      <c r="ZA21" s="25"/>
      <c r="ZB21" s="25"/>
      <c r="ZC21" s="25"/>
      <c r="ZD21" s="25"/>
      <c r="ZE21" s="25"/>
      <c r="ZF21" s="25"/>
      <c r="ZG21" s="25"/>
      <c r="ZH21" s="25"/>
      <c r="ZI21" s="25"/>
      <c r="ZJ21" s="25"/>
      <c r="ZK21" s="25"/>
      <c r="ZL21" s="25"/>
      <c r="ZM21" s="25"/>
      <c r="ZN21" s="25"/>
      <c r="ZO21" s="25"/>
      <c r="ZP21" s="25"/>
      <c r="ZQ21" s="25"/>
      <c r="ZR21" s="25"/>
      <c r="ZS21" s="25"/>
      <c r="ZT21" s="25"/>
      <c r="ZU21" s="25"/>
      <c r="ZV21" s="25"/>
      <c r="ZW21" s="25"/>
      <c r="ZX21" s="25"/>
      <c r="ZY21" s="25"/>
      <c r="ZZ21" s="25"/>
      <c r="AAA21" s="25"/>
      <c r="AAB21" s="25"/>
      <c r="AAC21" s="25"/>
      <c r="AAD21" s="25"/>
      <c r="AAE21" s="25"/>
      <c r="AAF21" s="25"/>
      <c r="AAG21" s="25"/>
      <c r="AAH21" s="25"/>
      <c r="AAI21" s="25"/>
      <c r="AAJ21" s="25"/>
      <c r="AAK21" s="25"/>
      <c r="AAL21" s="25"/>
      <c r="AAM21" s="25"/>
      <c r="AAN21" s="25"/>
      <c r="AAO21" s="25"/>
      <c r="AAP21" s="25"/>
      <c r="AAQ21" s="25"/>
      <c r="AAR21" s="25"/>
      <c r="AAS21" s="25"/>
      <c r="AAT21" s="25"/>
      <c r="AAU21" s="25"/>
      <c r="AAV21" s="25"/>
      <c r="AAW21" s="25"/>
      <c r="AAX21" s="25"/>
      <c r="AAY21" s="25"/>
      <c r="AAZ21" s="25"/>
      <c r="ABA21" s="25"/>
      <c r="ABB21" s="25"/>
      <c r="ABC21" s="25"/>
      <c r="ABD21" s="25"/>
      <c r="ABE21" s="25"/>
      <c r="ABF21" s="25"/>
      <c r="ABG21" s="25"/>
      <c r="ABH21" s="25"/>
      <c r="ABI21" s="25"/>
      <c r="ABJ21" s="25"/>
      <c r="ABK21" s="25"/>
      <c r="ABL21" s="25"/>
      <c r="ABM21" s="25"/>
      <c r="ABN21" s="25"/>
      <c r="ABO21" s="25"/>
      <c r="ABP21" s="25"/>
      <c r="ABQ21" s="25"/>
      <c r="ABR21" s="25"/>
      <c r="ABS21" s="25"/>
      <c r="ABT21" s="25"/>
      <c r="ABU21" s="25"/>
      <c r="ABV21" s="25"/>
      <c r="ABW21" s="25"/>
      <c r="ABX21" s="25"/>
      <c r="ABY21" s="25"/>
      <c r="ABZ21" s="25"/>
      <c r="ACA21" s="25"/>
      <c r="ACB21" s="25"/>
      <c r="ACC21" s="25"/>
      <c r="ACD21" s="25"/>
      <c r="ACE21" s="25"/>
      <c r="ACF21" s="25"/>
      <c r="ACG21" s="25"/>
      <c r="ACH21" s="25"/>
      <c r="ACI21" s="25"/>
      <c r="ACJ21" s="25"/>
      <c r="ACK21" s="25"/>
      <c r="ACL21" s="25"/>
      <c r="ACM21" s="25"/>
      <c r="ACN21" s="25"/>
      <c r="ACO21" s="25"/>
      <c r="ACP21" s="25"/>
      <c r="ACQ21" s="25"/>
      <c r="ACR21" s="25"/>
      <c r="ACS21" s="25"/>
      <c r="ACT21" s="25"/>
      <c r="ACU21" s="25"/>
      <c r="ACV21" s="25"/>
      <c r="ACW21" s="25"/>
      <c r="ACX21" s="25"/>
      <c r="ACY21" s="25"/>
      <c r="ACZ21" s="25"/>
      <c r="ADA21" s="25"/>
      <c r="ADB21" s="25"/>
      <c r="ADC21" s="25"/>
      <c r="ADD21" s="25"/>
      <c r="ADE21" s="25"/>
      <c r="ADF21" s="25"/>
      <c r="ADG21" s="25"/>
      <c r="ADH21" s="25"/>
      <c r="ADI21" s="25"/>
      <c r="ADJ21" s="25"/>
      <c r="ADK21" s="25"/>
      <c r="ADL21" s="25"/>
      <c r="ADM21" s="25"/>
      <c r="ADN21" s="25"/>
      <c r="ADO21" s="25"/>
      <c r="ADP21" s="25"/>
      <c r="ADQ21" s="25"/>
      <c r="ADR21" s="25"/>
      <c r="ADS21" s="25"/>
      <c r="ADT21" s="25"/>
      <c r="ADU21" s="25"/>
      <c r="ADV21" s="25"/>
      <c r="ADW21" s="25"/>
      <c r="ADX21" s="25"/>
      <c r="ADY21" s="25"/>
      <c r="ADZ21" s="25"/>
      <c r="AEA21" s="25"/>
      <c r="AEB21" s="25"/>
      <c r="AEC21" s="25"/>
      <c r="AED21" s="25"/>
      <c r="AEE21" s="25"/>
      <c r="AEF21" s="25"/>
      <c r="AEG21" s="25"/>
      <c r="AEH21" s="25"/>
      <c r="AEI21" s="25"/>
      <c r="AEJ21" s="25"/>
      <c r="AEK21" s="25"/>
      <c r="AEL21" s="25"/>
      <c r="AEM21" s="25"/>
      <c r="AEN21" s="25"/>
      <c r="AEO21" s="25"/>
      <c r="AEP21" s="25"/>
      <c r="AEQ21" s="25"/>
      <c r="AER21" s="25"/>
      <c r="AES21" s="25"/>
      <c r="AET21" s="25"/>
      <c r="AEU21" s="25"/>
      <c r="AEV21" s="25"/>
      <c r="AEW21" s="25"/>
      <c r="AEX21" s="25"/>
      <c r="AEY21" s="25"/>
      <c r="AEZ21" s="25"/>
      <c r="AFA21" s="25"/>
      <c r="AFB21" s="25"/>
      <c r="AFC21" s="25"/>
      <c r="AFD21" s="25"/>
      <c r="AFE21" s="25"/>
      <c r="AFF21" s="25"/>
      <c r="AFG21" s="25"/>
      <c r="AFH21" s="25"/>
      <c r="AFI21" s="25"/>
      <c r="AFJ21" s="25"/>
      <c r="AFK21" s="25"/>
      <c r="AFL21" s="25"/>
      <c r="AFM21" s="25"/>
      <c r="AFN21" s="25"/>
      <c r="AFO21" s="25"/>
      <c r="AFP21" s="25"/>
      <c r="AFQ21" s="25"/>
      <c r="AFR21" s="25"/>
      <c r="AFS21" s="25"/>
      <c r="AFT21" s="25"/>
      <c r="AFU21" s="25"/>
      <c r="AFV21" s="25"/>
      <c r="AFW21" s="25"/>
      <c r="AFX21" s="25"/>
      <c r="AFY21" s="25"/>
      <c r="AFZ21" s="25"/>
      <c r="AGA21" s="25"/>
      <c r="AGB21" s="25"/>
      <c r="AGC21" s="25"/>
      <c r="AGD21" s="25"/>
      <c r="AGE21" s="25"/>
      <c r="AGF21" s="25"/>
      <c r="AGG21" s="25"/>
      <c r="AGH21" s="25"/>
      <c r="AGI21" s="25"/>
      <c r="AGJ21" s="25"/>
      <c r="AGK21" s="25"/>
      <c r="AGL21" s="25"/>
      <c r="AGM21" s="25"/>
      <c r="AGN21" s="25"/>
      <c r="AGO21" s="25"/>
      <c r="AGP21" s="25"/>
      <c r="AGQ21" s="25"/>
      <c r="AGR21" s="25"/>
      <c r="AGS21" s="25"/>
      <c r="AGT21" s="25"/>
      <c r="AGU21" s="25"/>
      <c r="AGV21" s="25"/>
      <c r="AGW21" s="25"/>
      <c r="AGX21" s="25"/>
      <c r="AGY21" s="25"/>
      <c r="AGZ21" s="25"/>
      <c r="AHA21" s="25"/>
      <c r="AHB21" s="25"/>
      <c r="AHC21" s="25"/>
      <c r="AHD21" s="25"/>
      <c r="AHE21" s="25"/>
      <c r="AHF21" s="25"/>
      <c r="AHG21" s="25"/>
      <c r="AHH21" s="25"/>
      <c r="AHI21" s="25"/>
      <c r="AHJ21" s="25"/>
      <c r="AHK21" s="25"/>
      <c r="AHL21" s="25"/>
      <c r="AHM21" s="25"/>
      <c r="AHN21" s="25"/>
      <c r="AHO21" s="25"/>
      <c r="AHP21" s="25"/>
      <c r="AHQ21" s="25"/>
      <c r="AHR21" s="25"/>
      <c r="AHS21" s="25"/>
      <c r="AHT21" s="25"/>
      <c r="AHU21" s="25"/>
      <c r="AHV21" s="25"/>
      <c r="AHW21" s="25"/>
      <c r="AHX21" s="25"/>
      <c r="AHY21" s="25"/>
      <c r="AHZ21" s="25"/>
      <c r="AIA21" s="25"/>
      <c r="AIB21" s="25"/>
      <c r="AIC21" s="25"/>
      <c r="AID21" s="25"/>
      <c r="AIE21" s="25"/>
      <c r="AIF21" s="25"/>
      <c r="AIG21" s="25"/>
      <c r="AIH21" s="25"/>
      <c r="AII21" s="25"/>
      <c r="AIJ21" s="25"/>
      <c r="AIK21" s="25"/>
      <c r="AIL21" s="25"/>
      <c r="AIM21" s="25"/>
      <c r="AIN21" s="25"/>
      <c r="AIO21" s="25"/>
      <c r="AIP21" s="25"/>
      <c r="AIQ21" s="25"/>
      <c r="AIR21" s="25"/>
      <c r="AIS21" s="25"/>
      <c r="AIT21" s="25"/>
      <c r="AIU21" s="25"/>
      <c r="AIV21" s="25"/>
      <c r="AIW21" s="25"/>
      <c r="AIX21" s="25"/>
      <c r="AIY21" s="25"/>
      <c r="AIZ21" s="25"/>
      <c r="AJA21" s="25"/>
      <c r="AJB21" s="25"/>
      <c r="AJC21" s="25"/>
      <c r="AJD21" s="25"/>
      <c r="AJE21" s="25"/>
      <c r="AJF21" s="25"/>
      <c r="AJG21" s="25"/>
      <c r="AJH21" s="25"/>
      <c r="AJI21" s="25"/>
      <c r="AJJ21" s="25"/>
      <c r="AJK21" s="25"/>
      <c r="AJL21" s="25"/>
      <c r="AJM21" s="25"/>
      <c r="AJN21" s="25"/>
      <c r="AJO21" s="25"/>
      <c r="AJP21" s="25"/>
      <c r="AJQ21" s="25"/>
      <c r="AJR21" s="25"/>
      <c r="AJS21" s="25"/>
      <c r="AJT21" s="25"/>
      <c r="AJU21" s="25"/>
      <c r="AJV21" s="25"/>
      <c r="AJW21" s="25"/>
      <c r="AJX21" s="25"/>
      <c r="AJY21" s="25"/>
      <c r="AJZ21" s="25"/>
      <c r="AKA21" s="25"/>
      <c r="AKB21" s="25"/>
      <c r="AKC21" s="25"/>
      <c r="AKD21" s="25"/>
      <c r="AKE21" s="25"/>
      <c r="AKF21" s="25"/>
      <c r="AKG21" s="25"/>
      <c r="AKH21" s="25"/>
      <c r="AKI21" s="25"/>
      <c r="AKJ21" s="25"/>
      <c r="AKK21" s="25"/>
      <c r="AKL21" s="25"/>
      <c r="AKM21" s="25"/>
      <c r="AKN21" s="25"/>
      <c r="AKO21" s="25"/>
      <c r="AKP21" s="25"/>
      <c r="AKQ21" s="25"/>
      <c r="AKR21" s="25"/>
      <c r="AKS21" s="25"/>
      <c r="AKT21" s="25"/>
      <c r="AKU21" s="25"/>
      <c r="AKV21" s="25"/>
      <c r="AKW21" s="25"/>
      <c r="AKX21" s="25"/>
      <c r="AKY21" s="25"/>
      <c r="AKZ21" s="25"/>
      <c r="ALA21" s="25"/>
      <c r="ALB21" s="25"/>
      <c r="ALC21" s="25"/>
      <c r="ALD21" s="25"/>
      <c r="ALE21" s="25"/>
      <c r="ALF21" s="25"/>
      <c r="ALG21" s="25"/>
      <c r="ALH21" s="25"/>
      <c r="ALI21" s="25"/>
      <c r="ALJ21" s="25"/>
      <c r="ALK21" s="25"/>
      <c r="ALL21" s="25"/>
      <c r="ALM21" s="25"/>
      <c r="ALN21" s="25"/>
      <c r="ALO21" s="25"/>
      <c r="ALP21" s="25"/>
      <c r="ALQ21" s="25"/>
      <c r="ALR21" s="25"/>
      <c r="ALS21" s="25"/>
      <c r="ALT21" s="25"/>
      <c r="ALU21" s="25"/>
      <c r="ALV21" s="25"/>
      <c r="ALW21" s="25"/>
      <c r="ALX21" s="25"/>
      <c r="ALY21" s="25"/>
      <c r="ALZ21" s="25"/>
      <c r="AMA21" s="25"/>
      <c r="AMB21" s="25"/>
      <c r="AMC21" s="25"/>
      <c r="AMD21" s="25"/>
      <c r="AME21" s="25"/>
      <c r="AMF21" s="25"/>
      <c r="AMG21" s="25"/>
      <c r="AMH21" s="25"/>
      <c r="AMI21" s="25"/>
    </row>
    <row r="22" spans="1:1023" customFormat="1" ht="117" customHeight="1" x14ac:dyDescent="0.25">
      <c r="A22" s="57">
        <v>42</v>
      </c>
      <c r="B22" s="31">
        <v>45821</v>
      </c>
      <c r="C22" s="60"/>
      <c r="D22" s="34" t="s">
        <v>154</v>
      </c>
      <c r="E22" s="69" t="s">
        <v>155</v>
      </c>
      <c r="F22" s="65" t="s">
        <v>156</v>
      </c>
      <c r="G22" s="76" t="s">
        <v>209</v>
      </c>
      <c r="H22" s="30">
        <v>13322.4</v>
      </c>
      <c r="I22" s="31" t="s">
        <v>152</v>
      </c>
      <c r="J22" s="31" t="s">
        <v>157</v>
      </c>
      <c r="K22" s="57" t="s">
        <v>22</v>
      </c>
      <c r="L22" s="57" t="s">
        <v>147</v>
      </c>
      <c r="M22" s="57" t="s">
        <v>52</v>
      </c>
      <c r="N22" s="57" t="s">
        <v>53</v>
      </c>
      <c r="O22" s="58" t="s">
        <v>44</v>
      </c>
      <c r="P22" s="58" t="s">
        <v>45</v>
      </c>
      <c r="Q22" s="30"/>
      <c r="R22" s="59" t="s">
        <v>103</v>
      </c>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c r="IW22" s="25"/>
      <c r="IX22" s="25"/>
      <c r="IY22" s="25"/>
      <c r="IZ22" s="25"/>
      <c r="JA22" s="25"/>
      <c r="JB22" s="25"/>
      <c r="JC22" s="25"/>
      <c r="JD22" s="25"/>
      <c r="JE22" s="25"/>
      <c r="JF22" s="25"/>
      <c r="JG22" s="25"/>
      <c r="JH22" s="25"/>
      <c r="JI22" s="25"/>
      <c r="JJ22" s="25"/>
      <c r="JK22" s="25"/>
      <c r="JL22" s="25"/>
      <c r="JM22" s="25"/>
      <c r="JN22" s="25"/>
      <c r="JO22" s="25"/>
      <c r="JP22" s="25"/>
      <c r="JQ22" s="25"/>
      <c r="JR22" s="25"/>
      <c r="JS22" s="25"/>
      <c r="JT22" s="25"/>
      <c r="JU22" s="25"/>
      <c r="JV22" s="25"/>
      <c r="JW22" s="25"/>
      <c r="JX22" s="25"/>
      <c r="JY22" s="25"/>
      <c r="JZ22" s="25"/>
      <c r="KA22" s="25"/>
      <c r="KB22" s="25"/>
      <c r="KC22" s="25"/>
      <c r="KD22" s="25"/>
      <c r="KE22" s="25"/>
      <c r="KF22" s="25"/>
      <c r="KG22" s="25"/>
      <c r="KH22" s="25"/>
      <c r="KI22" s="25"/>
      <c r="KJ22" s="25"/>
      <c r="KK22" s="25"/>
      <c r="KL22" s="25"/>
      <c r="KM22" s="25"/>
      <c r="KN22" s="25"/>
      <c r="KO22" s="25"/>
      <c r="KP22" s="25"/>
      <c r="KQ22" s="25"/>
      <c r="KR22" s="25"/>
      <c r="KS22" s="25"/>
      <c r="KT22" s="25"/>
      <c r="KU22" s="25"/>
      <c r="KV22" s="25"/>
      <c r="KW22" s="25"/>
      <c r="KX22" s="25"/>
      <c r="KY22" s="25"/>
      <c r="KZ22" s="25"/>
      <c r="LA22" s="25"/>
      <c r="LB22" s="25"/>
      <c r="LC22" s="25"/>
      <c r="LD22" s="25"/>
      <c r="LE22" s="25"/>
      <c r="LF22" s="25"/>
      <c r="LG22" s="25"/>
      <c r="LH22" s="25"/>
      <c r="LI22" s="25"/>
      <c r="LJ22" s="25"/>
      <c r="LK22" s="25"/>
      <c r="LL22" s="25"/>
      <c r="LM22" s="25"/>
      <c r="LN22" s="25"/>
      <c r="LO22" s="25"/>
      <c r="LP22" s="25"/>
      <c r="LQ22" s="25"/>
      <c r="LR22" s="25"/>
      <c r="LS22" s="25"/>
      <c r="LT22" s="25"/>
      <c r="LU22" s="25"/>
      <c r="LV22" s="25"/>
      <c r="LW22" s="25"/>
      <c r="LX22" s="25"/>
      <c r="LY22" s="25"/>
      <c r="LZ22" s="25"/>
      <c r="MA22" s="25"/>
      <c r="MB22" s="25"/>
      <c r="MC22" s="25"/>
      <c r="MD22" s="25"/>
      <c r="ME22" s="25"/>
      <c r="MF22" s="25"/>
      <c r="MG22" s="25"/>
      <c r="MH22" s="25"/>
      <c r="MI22" s="25"/>
      <c r="MJ22" s="25"/>
      <c r="MK22" s="25"/>
      <c r="ML22" s="25"/>
      <c r="MM22" s="25"/>
      <c r="MN22" s="25"/>
      <c r="MO22" s="25"/>
      <c r="MP22" s="25"/>
      <c r="MQ22" s="25"/>
      <c r="MR22" s="25"/>
      <c r="MS22" s="25"/>
      <c r="MT22" s="25"/>
      <c r="MU22" s="25"/>
      <c r="MV22" s="25"/>
      <c r="MW22" s="25"/>
      <c r="MX22" s="25"/>
      <c r="MY22" s="25"/>
      <c r="MZ22" s="25"/>
      <c r="NA22" s="25"/>
      <c r="NB22" s="25"/>
      <c r="NC22" s="25"/>
      <c r="ND22" s="25"/>
      <c r="NE22" s="25"/>
      <c r="NF22" s="25"/>
      <c r="NG22" s="25"/>
      <c r="NH22" s="25"/>
      <c r="NI22" s="25"/>
      <c r="NJ22" s="25"/>
      <c r="NK22" s="25"/>
      <c r="NL22" s="25"/>
      <c r="NM22" s="25"/>
      <c r="NN22" s="25"/>
      <c r="NO22" s="25"/>
      <c r="NP22" s="25"/>
      <c r="NQ22" s="25"/>
      <c r="NR22" s="25"/>
      <c r="NS22" s="25"/>
      <c r="NT22" s="25"/>
      <c r="NU22" s="25"/>
      <c r="NV22" s="25"/>
      <c r="NW22" s="25"/>
      <c r="NX22" s="25"/>
      <c r="NY22" s="25"/>
      <c r="NZ22" s="25"/>
      <c r="OA22" s="25"/>
      <c r="OB22" s="25"/>
      <c r="OC22" s="25"/>
      <c r="OD22" s="25"/>
      <c r="OE22" s="25"/>
      <c r="OF22" s="25"/>
      <c r="OG22" s="25"/>
      <c r="OH22" s="25"/>
      <c r="OI22" s="25"/>
      <c r="OJ22" s="25"/>
      <c r="OK22" s="25"/>
      <c r="OL22" s="25"/>
      <c r="OM22" s="25"/>
      <c r="ON22" s="25"/>
      <c r="OO22" s="25"/>
      <c r="OP22" s="25"/>
      <c r="OQ22" s="25"/>
      <c r="OR22" s="25"/>
      <c r="OS22" s="25"/>
      <c r="OT22" s="25"/>
      <c r="OU22" s="25"/>
      <c r="OV22" s="25"/>
      <c r="OW22" s="25"/>
      <c r="OX22" s="25"/>
      <c r="OY22" s="25"/>
      <c r="OZ22" s="25"/>
      <c r="PA22" s="25"/>
      <c r="PB22" s="25"/>
      <c r="PC22" s="25"/>
      <c r="PD22" s="25"/>
      <c r="PE22" s="25"/>
      <c r="PF22" s="25"/>
      <c r="PG22" s="25"/>
      <c r="PH22" s="25"/>
      <c r="PI22" s="25"/>
      <c r="PJ22" s="25"/>
      <c r="PK22" s="25"/>
      <c r="PL22" s="25"/>
      <c r="PM22" s="25"/>
      <c r="PN22" s="25"/>
      <c r="PO22" s="25"/>
      <c r="PP22" s="25"/>
      <c r="PQ22" s="25"/>
      <c r="PR22" s="25"/>
      <c r="PS22" s="25"/>
      <c r="PT22" s="25"/>
      <c r="PU22" s="25"/>
      <c r="PV22" s="25"/>
      <c r="PW22" s="25"/>
      <c r="PX22" s="25"/>
      <c r="PY22" s="25"/>
      <c r="PZ22" s="25"/>
      <c r="QA22" s="25"/>
      <c r="QB22" s="25"/>
      <c r="QC22" s="25"/>
      <c r="QD22" s="25"/>
      <c r="QE22" s="25"/>
      <c r="QF22" s="25"/>
      <c r="QG22" s="25"/>
      <c r="QH22" s="25"/>
      <c r="QI22" s="25"/>
      <c r="QJ22" s="25"/>
      <c r="QK22" s="25"/>
      <c r="QL22" s="25"/>
      <c r="QM22" s="25"/>
      <c r="QN22" s="25"/>
      <c r="QO22" s="25"/>
      <c r="QP22" s="25"/>
      <c r="QQ22" s="25"/>
      <c r="QR22" s="25"/>
      <c r="QS22" s="25"/>
      <c r="QT22" s="25"/>
      <c r="QU22" s="25"/>
      <c r="QV22" s="25"/>
      <c r="QW22" s="25"/>
      <c r="QX22" s="25"/>
      <c r="QY22" s="25"/>
      <c r="QZ22" s="25"/>
      <c r="RA22" s="25"/>
      <c r="RB22" s="25"/>
      <c r="RC22" s="25"/>
      <c r="RD22" s="25"/>
      <c r="RE22" s="25"/>
      <c r="RF22" s="25"/>
      <c r="RG22" s="25"/>
      <c r="RH22" s="25"/>
      <c r="RI22" s="25"/>
      <c r="RJ22" s="25"/>
      <c r="RK22" s="25"/>
      <c r="RL22" s="25"/>
      <c r="RM22" s="25"/>
      <c r="RN22" s="25"/>
      <c r="RO22" s="25"/>
      <c r="RP22" s="25"/>
      <c r="RQ22" s="25"/>
      <c r="RR22" s="25"/>
      <c r="RS22" s="25"/>
      <c r="RT22" s="25"/>
      <c r="RU22" s="25"/>
      <c r="RV22" s="25"/>
      <c r="RW22" s="25"/>
      <c r="RX22" s="25"/>
      <c r="RY22" s="25"/>
      <c r="RZ22" s="25"/>
      <c r="SA22" s="25"/>
      <c r="SB22" s="25"/>
      <c r="SC22" s="25"/>
      <c r="SD22" s="25"/>
      <c r="SE22" s="25"/>
      <c r="SF22" s="25"/>
      <c r="SG22" s="25"/>
      <c r="SH22" s="25"/>
      <c r="SI22" s="25"/>
      <c r="SJ22" s="25"/>
      <c r="SK22" s="25"/>
      <c r="SL22" s="25"/>
      <c r="SM22" s="25"/>
      <c r="SN22" s="25"/>
      <c r="SO22" s="25"/>
      <c r="SP22" s="25"/>
      <c r="SQ22" s="25"/>
      <c r="SR22" s="25"/>
      <c r="SS22" s="25"/>
      <c r="ST22" s="25"/>
      <c r="SU22" s="25"/>
      <c r="SV22" s="25"/>
      <c r="SW22" s="25"/>
      <c r="SX22" s="25"/>
      <c r="SY22" s="25"/>
      <c r="SZ22" s="25"/>
      <c r="TA22" s="25"/>
      <c r="TB22" s="25"/>
      <c r="TC22" s="25"/>
      <c r="TD22" s="25"/>
      <c r="TE22" s="25"/>
      <c r="TF22" s="25"/>
      <c r="TG22" s="25"/>
      <c r="TH22" s="25"/>
      <c r="TI22" s="25"/>
      <c r="TJ22" s="25"/>
      <c r="TK22" s="25"/>
      <c r="TL22" s="25"/>
      <c r="TM22" s="25"/>
      <c r="TN22" s="25"/>
      <c r="TO22" s="25"/>
      <c r="TP22" s="25"/>
      <c r="TQ22" s="25"/>
      <c r="TR22" s="25"/>
      <c r="TS22" s="25"/>
      <c r="TT22" s="25"/>
      <c r="TU22" s="25"/>
      <c r="TV22" s="25"/>
      <c r="TW22" s="25"/>
      <c r="TX22" s="25"/>
      <c r="TY22" s="25"/>
      <c r="TZ22" s="25"/>
      <c r="UA22" s="25"/>
      <c r="UB22" s="25"/>
      <c r="UC22" s="25"/>
      <c r="UD22" s="25"/>
      <c r="UE22" s="25"/>
      <c r="UF22" s="25"/>
      <c r="UG22" s="25"/>
      <c r="UH22" s="25"/>
      <c r="UI22" s="25"/>
      <c r="UJ22" s="25"/>
      <c r="UK22" s="25"/>
      <c r="UL22" s="25"/>
      <c r="UM22" s="25"/>
      <c r="UN22" s="25"/>
      <c r="UO22" s="25"/>
      <c r="UP22" s="25"/>
      <c r="UQ22" s="25"/>
      <c r="UR22" s="25"/>
      <c r="US22" s="25"/>
      <c r="UT22" s="25"/>
      <c r="UU22" s="25"/>
      <c r="UV22" s="25"/>
      <c r="UW22" s="25"/>
      <c r="UX22" s="25"/>
      <c r="UY22" s="25"/>
      <c r="UZ22" s="25"/>
      <c r="VA22" s="25"/>
      <c r="VB22" s="25"/>
      <c r="VC22" s="25"/>
      <c r="VD22" s="25"/>
      <c r="VE22" s="25"/>
      <c r="VF22" s="25"/>
      <c r="VG22" s="25"/>
      <c r="VH22" s="25"/>
      <c r="VI22" s="25"/>
      <c r="VJ22" s="25"/>
      <c r="VK22" s="25"/>
      <c r="VL22" s="25"/>
      <c r="VM22" s="25"/>
      <c r="VN22" s="25"/>
      <c r="VO22" s="25"/>
      <c r="VP22" s="25"/>
      <c r="VQ22" s="25"/>
      <c r="VR22" s="25"/>
      <c r="VS22" s="25"/>
      <c r="VT22" s="25"/>
      <c r="VU22" s="25"/>
      <c r="VV22" s="25"/>
      <c r="VW22" s="25"/>
      <c r="VX22" s="25"/>
      <c r="VY22" s="25"/>
      <c r="VZ22" s="25"/>
      <c r="WA22" s="25"/>
      <c r="WB22" s="25"/>
      <c r="WC22" s="25"/>
      <c r="WD22" s="25"/>
      <c r="WE22" s="25"/>
      <c r="WF22" s="25"/>
      <c r="WG22" s="25"/>
      <c r="WH22" s="25"/>
      <c r="WI22" s="25"/>
      <c r="WJ22" s="25"/>
      <c r="WK22" s="25"/>
      <c r="WL22" s="25"/>
      <c r="WM22" s="25"/>
      <c r="WN22" s="25"/>
      <c r="WO22" s="25"/>
      <c r="WP22" s="25"/>
      <c r="WQ22" s="25"/>
      <c r="WR22" s="25"/>
      <c r="WS22" s="25"/>
      <c r="WT22" s="25"/>
      <c r="WU22" s="25"/>
      <c r="WV22" s="25"/>
      <c r="WW22" s="25"/>
      <c r="WX22" s="25"/>
      <c r="WY22" s="25"/>
      <c r="WZ22" s="25"/>
      <c r="XA22" s="25"/>
      <c r="XB22" s="25"/>
      <c r="XC22" s="25"/>
      <c r="XD22" s="25"/>
      <c r="XE22" s="25"/>
      <c r="XF22" s="25"/>
      <c r="XG22" s="25"/>
      <c r="XH22" s="25"/>
      <c r="XI22" s="25"/>
      <c r="XJ22" s="25"/>
      <c r="XK22" s="25"/>
      <c r="XL22" s="25"/>
      <c r="XM22" s="25"/>
      <c r="XN22" s="25"/>
      <c r="XO22" s="25"/>
      <c r="XP22" s="25"/>
      <c r="XQ22" s="25"/>
      <c r="XR22" s="25"/>
      <c r="XS22" s="25"/>
      <c r="XT22" s="25"/>
      <c r="XU22" s="25"/>
      <c r="XV22" s="25"/>
      <c r="XW22" s="25"/>
      <c r="XX22" s="25"/>
      <c r="XY22" s="25"/>
      <c r="XZ22" s="25"/>
      <c r="YA22" s="25"/>
      <c r="YB22" s="25"/>
      <c r="YC22" s="25"/>
      <c r="YD22" s="25"/>
      <c r="YE22" s="25"/>
      <c r="YF22" s="25"/>
      <c r="YG22" s="25"/>
      <c r="YH22" s="25"/>
      <c r="YI22" s="25"/>
      <c r="YJ22" s="25"/>
      <c r="YK22" s="25"/>
      <c r="YL22" s="25"/>
      <c r="YM22" s="25"/>
      <c r="YN22" s="25"/>
      <c r="YO22" s="25"/>
      <c r="YP22" s="25"/>
      <c r="YQ22" s="25"/>
      <c r="YR22" s="25"/>
      <c r="YS22" s="25"/>
      <c r="YT22" s="25"/>
      <c r="YU22" s="25"/>
      <c r="YV22" s="25"/>
      <c r="YW22" s="25"/>
      <c r="YX22" s="25"/>
      <c r="YY22" s="25"/>
      <c r="YZ22" s="25"/>
      <c r="ZA22" s="25"/>
      <c r="ZB22" s="25"/>
      <c r="ZC22" s="25"/>
      <c r="ZD22" s="25"/>
      <c r="ZE22" s="25"/>
      <c r="ZF22" s="25"/>
      <c r="ZG22" s="25"/>
      <c r="ZH22" s="25"/>
      <c r="ZI22" s="25"/>
      <c r="ZJ22" s="25"/>
      <c r="ZK22" s="25"/>
      <c r="ZL22" s="25"/>
      <c r="ZM22" s="25"/>
      <c r="ZN22" s="25"/>
      <c r="ZO22" s="25"/>
      <c r="ZP22" s="25"/>
      <c r="ZQ22" s="25"/>
      <c r="ZR22" s="25"/>
      <c r="ZS22" s="25"/>
      <c r="ZT22" s="25"/>
      <c r="ZU22" s="25"/>
      <c r="ZV22" s="25"/>
      <c r="ZW22" s="25"/>
      <c r="ZX22" s="25"/>
      <c r="ZY22" s="25"/>
      <c r="ZZ22" s="25"/>
      <c r="AAA22" s="25"/>
      <c r="AAB22" s="25"/>
      <c r="AAC22" s="25"/>
      <c r="AAD22" s="25"/>
      <c r="AAE22" s="25"/>
      <c r="AAF22" s="25"/>
      <c r="AAG22" s="25"/>
      <c r="AAH22" s="25"/>
      <c r="AAI22" s="25"/>
      <c r="AAJ22" s="25"/>
      <c r="AAK22" s="25"/>
      <c r="AAL22" s="25"/>
      <c r="AAM22" s="25"/>
      <c r="AAN22" s="25"/>
      <c r="AAO22" s="25"/>
      <c r="AAP22" s="25"/>
      <c r="AAQ22" s="25"/>
      <c r="AAR22" s="25"/>
      <c r="AAS22" s="25"/>
      <c r="AAT22" s="25"/>
      <c r="AAU22" s="25"/>
      <c r="AAV22" s="25"/>
      <c r="AAW22" s="25"/>
      <c r="AAX22" s="25"/>
      <c r="AAY22" s="25"/>
      <c r="AAZ22" s="25"/>
      <c r="ABA22" s="25"/>
      <c r="ABB22" s="25"/>
      <c r="ABC22" s="25"/>
      <c r="ABD22" s="25"/>
      <c r="ABE22" s="25"/>
      <c r="ABF22" s="25"/>
      <c r="ABG22" s="25"/>
      <c r="ABH22" s="25"/>
      <c r="ABI22" s="25"/>
      <c r="ABJ22" s="25"/>
      <c r="ABK22" s="25"/>
      <c r="ABL22" s="25"/>
      <c r="ABM22" s="25"/>
      <c r="ABN22" s="25"/>
      <c r="ABO22" s="25"/>
      <c r="ABP22" s="25"/>
      <c r="ABQ22" s="25"/>
      <c r="ABR22" s="25"/>
      <c r="ABS22" s="25"/>
      <c r="ABT22" s="25"/>
      <c r="ABU22" s="25"/>
      <c r="ABV22" s="25"/>
      <c r="ABW22" s="25"/>
      <c r="ABX22" s="25"/>
      <c r="ABY22" s="25"/>
      <c r="ABZ22" s="25"/>
      <c r="ACA22" s="25"/>
      <c r="ACB22" s="25"/>
      <c r="ACC22" s="25"/>
      <c r="ACD22" s="25"/>
      <c r="ACE22" s="25"/>
      <c r="ACF22" s="25"/>
      <c r="ACG22" s="25"/>
      <c r="ACH22" s="25"/>
      <c r="ACI22" s="25"/>
      <c r="ACJ22" s="25"/>
      <c r="ACK22" s="25"/>
      <c r="ACL22" s="25"/>
      <c r="ACM22" s="25"/>
      <c r="ACN22" s="25"/>
      <c r="ACO22" s="25"/>
      <c r="ACP22" s="25"/>
      <c r="ACQ22" s="25"/>
      <c r="ACR22" s="25"/>
      <c r="ACS22" s="25"/>
      <c r="ACT22" s="25"/>
      <c r="ACU22" s="25"/>
      <c r="ACV22" s="25"/>
      <c r="ACW22" s="25"/>
      <c r="ACX22" s="25"/>
      <c r="ACY22" s="25"/>
      <c r="ACZ22" s="25"/>
      <c r="ADA22" s="25"/>
      <c r="ADB22" s="25"/>
      <c r="ADC22" s="25"/>
      <c r="ADD22" s="25"/>
      <c r="ADE22" s="25"/>
      <c r="ADF22" s="25"/>
      <c r="ADG22" s="25"/>
      <c r="ADH22" s="25"/>
      <c r="ADI22" s="25"/>
      <c r="ADJ22" s="25"/>
      <c r="ADK22" s="25"/>
      <c r="ADL22" s="25"/>
      <c r="ADM22" s="25"/>
      <c r="ADN22" s="25"/>
      <c r="ADO22" s="25"/>
      <c r="ADP22" s="25"/>
      <c r="ADQ22" s="25"/>
      <c r="ADR22" s="25"/>
      <c r="ADS22" s="25"/>
      <c r="ADT22" s="25"/>
      <c r="ADU22" s="25"/>
      <c r="ADV22" s="25"/>
      <c r="ADW22" s="25"/>
      <c r="ADX22" s="25"/>
      <c r="ADY22" s="25"/>
      <c r="ADZ22" s="25"/>
      <c r="AEA22" s="25"/>
      <c r="AEB22" s="25"/>
      <c r="AEC22" s="25"/>
      <c r="AED22" s="25"/>
      <c r="AEE22" s="25"/>
      <c r="AEF22" s="25"/>
      <c r="AEG22" s="25"/>
      <c r="AEH22" s="25"/>
      <c r="AEI22" s="25"/>
      <c r="AEJ22" s="25"/>
      <c r="AEK22" s="25"/>
      <c r="AEL22" s="25"/>
      <c r="AEM22" s="25"/>
      <c r="AEN22" s="25"/>
      <c r="AEO22" s="25"/>
      <c r="AEP22" s="25"/>
      <c r="AEQ22" s="25"/>
      <c r="AER22" s="25"/>
      <c r="AES22" s="25"/>
      <c r="AET22" s="25"/>
      <c r="AEU22" s="25"/>
      <c r="AEV22" s="25"/>
      <c r="AEW22" s="25"/>
      <c r="AEX22" s="25"/>
      <c r="AEY22" s="25"/>
      <c r="AEZ22" s="25"/>
      <c r="AFA22" s="25"/>
      <c r="AFB22" s="25"/>
      <c r="AFC22" s="25"/>
      <c r="AFD22" s="25"/>
      <c r="AFE22" s="25"/>
      <c r="AFF22" s="25"/>
      <c r="AFG22" s="25"/>
      <c r="AFH22" s="25"/>
      <c r="AFI22" s="25"/>
      <c r="AFJ22" s="25"/>
      <c r="AFK22" s="25"/>
      <c r="AFL22" s="25"/>
      <c r="AFM22" s="25"/>
      <c r="AFN22" s="25"/>
      <c r="AFO22" s="25"/>
      <c r="AFP22" s="25"/>
      <c r="AFQ22" s="25"/>
      <c r="AFR22" s="25"/>
      <c r="AFS22" s="25"/>
      <c r="AFT22" s="25"/>
      <c r="AFU22" s="25"/>
      <c r="AFV22" s="25"/>
      <c r="AFW22" s="25"/>
      <c r="AFX22" s="25"/>
      <c r="AFY22" s="25"/>
      <c r="AFZ22" s="25"/>
      <c r="AGA22" s="25"/>
      <c r="AGB22" s="25"/>
      <c r="AGC22" s="25"/>
      <c r="AGD22" s="25"/>
      <c r="AGE22" s="25"/>
      <c r="AGF22" s="25"/>
      <c r="AGG22" s="25"/>
      <c r="AGH22" s="25"/>
      <c r="AGI22" s="25"/>
      <c r="AGJ22" s="25"/>
      <c r="AGK22" s="25"/>
      <c r="AGL22" s="25"/>
      <c r="AGM22" s="25"/>
      <c r="AGN22" s="25"/>
      <c r="AGO22" s="25"/>
      <c r="AGP22" s="25"/>
      <c r="AGQ22" s="25"/>
      <c r="AGR22" s="25"/>
      <c r="AGS22" s="25"/>
      <c r="AGT22" s="25"/>
      <c r="AGU22" s="25"/>
      <c r="AGV22" s="25"/>
      <c r="AGW22" s="25"/>
      <c r="AGX22" s="25"/>
      <c r="AGY22" s="25"/>
      <c r="AGZ22" s="25"/>
      <c r="AHA22" s="25"/>
      <c r="AHB22" s="25"/>
      <c r="AHC22" s="25"/>
      <c r="AHD22" s="25"/>
      <c r="AHE22" s="25"/>
      <c r="AHF22" s="25"/>
      <c r="AHG22" s="25"/>
      <c r="AHH22" s="25"/>
      <c r="AHI22" s="25"/>
      <c r="AHJ22" s="25"/>
      <c r="AHK22" s="25"/>
      <c r="AHL22" s="25"/>
      <c r="AHM22" s="25"/>
      <c r="AHN22" s="25"/>
      <c r="AHO22" s="25"/>
      <c r="AHP22" s="25"/>
      <c r="AHQ22" s="25"/>
      <c r="AHR22" s="25"/>
      <c r="AHS22" s="25"/>
      <c r="AHT22" s="25"/>
      <c r="AHU22" s="25"/>
      <c r="AHV22" s="25"/>
      <c r="AHW22" s="25"/>
      <c r="AHX22" s="25"/>
      <c r="AHY22" s="25"/>
      <c r="AHZ22" s="25"/>
      <c r="AIA22" s="25"/>
      <c r="AIB22" s="25"/>
      <c r="AIC22" s="25"/>
      <c r="AID22" s="25"/>
      <c r="AIE22" s="25"/>
      <c r="AIF22" s="25"/>
      <c r="AIG22" s="25"/>
      <c r="AIH22" s="25"/>
      <c r="AII22" s="25"/>
      <c r="AIJ22" s="25"/>
      <c r="AIK22" s="25"/>
      <c r="AIL22" s="25"/>
      <c r="AIM22" s="25"/>
      <c r="AIN22" s="25"/>
      <c r="AIO22" s="25"/>
      <c r="AIP22" s="25"/>
      <c r="AIQ22" s="25"/>
      <c r="AIR22" s="25"/>
      <c r="AIS22" s="25"/>
      <c r="AIT22" s="25"/>
      <c r="AIU22" s="25"/>
      <c r="AIV22" s="25"/>
      <c r="AIW22" s="25"/>
      <c r="AIX22" s="25"/>
      <c r="AIY22" s="25"/>
      <c r="AIZ22" s="25"/>
      <c r="AJA22" s="25"/>
      <c r="AJB22" s="25"/>
      <c r="AJC22" s="25"/>
      <c r="AJD22" s="25"/>
      <c r="AJE22" s="25"/>
      <c r="AJF22" s="25"/>
      <c r="AJG22" s="25"/>
      <c r="AJH22" s="25"/>
      <c r="AJI22" s="25"/>
      <c r="AJJ22" s="25"/>
      <c r="AJK22" s="25"/>
      <c r="AJL22" s="25"/>
      <c r="AJM22" s="25"/>
      <c r="AJN22" s="25"/>
      <c r="AJO22" s="25"/>
      <c r="AJP22" s="25"/>
      <c r="AJQ22" s="25"/>
      <c r="AJR22" s="25"/>
      <c r="AJS22" s="25"/>
      <c r="AJT22" s="25"/>
      <c r="AJU22" s="25"/>
      <c r="AJV22" s="25"/>
      <c r="AJW22" s="25"/>
      <c r="AJX22" s="25"/>
      <c r="AJY22" s="25"/>
      <c r="AJZ22" s="25"/>
      <c r="AKA22" s="25"/>
      <c r="AKB22" s="25"/>
      <c r="AKC22" s="25"/>
      <c r="AKD22" s="25"/>
      <c r="AKE22" s="25"/>
      <c r="AKF22" s="25"/>
      <c r="AKG22" s="25"/>
      <c r="AKH22" s="25"/>
      <c r="AKI22" s="25"/>
      <c r="AKJ22" s="25"/>
      <c r="AKK22" s="25"/>
      <c r="AKL22" s="25"/>
      <c r="AKM22" s="25"/>
      <c r="AKN22" s="25"/>
      <c r="AKO22" s="25"/>
      <c r="AKP22" s="25"/>
      <c r="AKQ22" s="25"/>
      <c r="AKR22" s="25"/>
      <c r="AKS22" s="25"/>
      <c r="AKT22" s="25"/>
      <c r="AKU22" s="25"/>
      <c r="AKV22" s="25"/>
      <c r="AKW22" s="25"/>
      <c r="AKX22" s="25"/>
      <c r="AKY22" s="25"/>
      <c r="AKZ22" s="25"/>
      <c r="ALA22" s="25"/>
      <c r="ALB22" s="25"/>
      <c r="ALC22" s="25"/>
      <c r="ALD22" s="25"/>
      <c r="ALE22" s="25"/>
      <c r="ALF22" s="25"/>
      <c r="ALG22" s="25"/>
      <c r="ALH22" s="25"/>
      <c r="ALI22" s="25"/>
      <c r="ALJ22" s="25"/>
      <c r="ALK22" s="25"/>
      <c r="ALL22" s="25"/>
      <c r="ALM22" s="25"/>
      <c r="ALN22" s="25"/>
      <c r="ALO22" s="25"/>
      <c r="ALP22" s="25"/>
      <c r="ALQ22" s="25"/>
      <c r="ALR22" s="25"/>
      <c r="ALS22" s="25"/>
      <c r="ALT22" s="25"/>
      <c r="ALU22" s="25"/>
      <c r="ALV22" s="25"/>
      <c r="ALW22" s="25"/>
      <c r="ALX22" s="25"/>
      <c r="ALY22" s="25"/>
      <c r="ALZ22" s="25"/>
      <c r="AMA22" s="25"/>
      <c r="AMB22" s="25"/>
      <c r="AMC22" s="25"/>
      <c r="AMD22" s="25"/>
      <c r="AME22" s="25"/>
      <c r="AMF22" s="25"/>
      <c r="AMG22" s="25"/>
      <c r="AMH22" s="25"/>
      <c r="AMI22" s="25"/>
    </row>
    <row r="23" spans="1:1023" customFormat="1" ht="131.25" customHeight="1" x14ac:dyDescent="0.25">
      <c r="A23" s="57">
        <v>43</v>
      </c>
      <c r="B23" s="31">
        <v>45826</v>
      </c>
      <c r="C23" s="60"/>
      <c r="D23" s="34" t="s">
        <v>158</v>
      </c>
      <c r="E23" s="69" t="s">
        <v>159</v>
      </c>
      <c r="F23" s="34">
        <v>2213480482</v>
      </c>
      <c r="G23" s="76" t="s">
        <v>160</v>
      </c>
      <c r="H23" s="30">
        <v>5978</v>
      </c>
      <c r="I23" s="31" t="s">
        <v>161</v>
      </c>
      <c r="J23" s="31" t="s">
        <v>162</v>
      </c>
      <c r="K23" s="57" t="s">
        <v>41</v>
      </c>
      <c r="L23" s="57" t="s">
        <v>163</v>
      </c>
      <c r="M23" s="57" t="s">
        <v>52</v>
      </c>
      <c r="N23" s="57" t="s">
        <v>53</v>
      </c>
      <c r="O23" s="58" t="s">
        <v>44</v>
      </c>
      <c r="P23" s="58" t="s">
        <v>45</v>
      </c>
      <c r="Q23" s="30">
        <v>1644.19</v>
      </c>
      <c r="R23" s="59" t="s">
        <v>103</v>
      </c>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c r="IU23" s="25"/>
      <c r="IV23" s="25"/>
      <c r="IW23" s="25"/>
      <c r="IX23" s="25"/>
      <c r="IY23" s="25"/>
      <c r="IZ23" s="25"/>
      <c r="JA23" s="25"/>
      <c r="JB23" s="25"/>
      <c r="JC23" s="25"/>
      <c r="JD23" s="25"/>
      <c r="JE23" s="25"/>
      <c r="JF23" s="25"/>
      <c r="JG23" s="25"/>
      <c r="JH23" s="25"/>
      <c r="JI23" s="25"/>
      <c r="JJ23" s="25"/>
      <c r="JK23" s="25"/>
      <c r="JL23" s="25"/>
      <c r="JM23" s="25"/>
      <c r="JN23" s="25"/>
      <c r="JO23" s="25"/>
      <c r="JP23" s="25"/>
      <c r="JQ23" s="25"/>
      <c r="JR23" s="25"/>
      <c r="JS23" s="25"/>
      <c r="JT23" s="25"/>
      <c r="JU23" s="25"/>
      <c r="JV23" s="25"/>
      <c r="JW23" s="25"/>
      <c r="JX23" s="25"/>
      <c r="JY23" s="25"/>
      <c r="JZ23" s="25"/>
      <c r="KA23" s="25"/>
      <c r="KB23" s="25"/>
      <c r="KC23" s="25"/>
      <c r="KD23" s="25"/>
      <c r="KE23" s="25"/>
      <c r="KF23" s="25"/>
      <c r="KG23" s="25"/>
      <c r="KH23" s="25"/>
      <c r="KI23" s="25"/>
      <c r="KJ23" s="25"/>
      <c r="KK23" s="25"/>
      <c r="KL23" s="25"/>
      <c r="KM23" s="25"/>
      <c r="KN23" s="25"/>
      <c r="KO23" s="25"/>
      <c r="KP23" s="25"/>
      <c r="KQ23" s="25"/>
      <c r="KR23" s="25"/>
      <c r="KS23" s="25"/>
      <c r="KT23" s="25"/>
      <c r="KU23" s="25"/>
      <c r="KV23" s="25"/>
      <c r="KW23" s="25"/>
      <c r="KX23" s="25"/>
      <c r="KY23" s="25"/>
      <c r="KZ23" s="25"/>
      <c r="LA23" s="25"/>
      <c r="LB23" s="25"/>
      <c r="LC23" s="25"/>
      <c r="LD23" s="25"/>
      <c r="LE23" s="25"/>
      <c r="LF23" s="25"/>
      <c r="LG23" s="25"/>
      <c r="LH23" s="25"/>
      <c r="LI23" s="25"/>
      <c r="LJ23" s="25"/>
      <c r="LK23" s="25"/>
      <c r="LL23" s="25"/>
      <c r="LM23" s="25"/>
      <c r="LN23" s="25"/>
      <c r="LO23" s="25"/>
      <c r="LP23" s="25"/>
      <c r="LQ23" s="25"/>
      <c r="LR23" s="25"/>
      <c r="LS23" s="25"/>
      <c r="LT23" s="25"/>
      <c r="LU23" s="25"/>
      <c r="LV23" s="25"/>
      <c r="LW23" s="25"/>
      <c r="LX23" s="25"/>
      <c r="LY23" s="25"/>
      <c r="LZ23" s="25"/>
      <c r="MA23" s="25"/>
      <c r="MB23" s="25"/>
      <c r="MC23" s="25"/>
      <c r="MD23" s="25"/>
      <c r="ME23" s="25"/>
      <c r="MF23" s="25"/>
      <c r="MG23" s="25"/>
      <c r="MH23" s="25"/>
      <c r="MI23" s="25"/>
      <c r="MJ23" s="25"/>
      <c r="MK23" s="25"/>
      <c r="ML23" s="25"/>
      <c r="MM23" s="25"/>
      <c r="MN23" s="25"/>
      <c r="MO23" s="25"/>
      <c r="MP23" s="25"/>
      <c r="MQ23" s="25"/>
      <c r="MR23" s="25"/>
      <c r="MS23" s="25"/>
      <c r="MT23" s="25"/>
      <c r="MU23" s="25"/>
      <c r="MV23" s="25"/>
      <c r="MW23" s="25"/>
      <c r="MX23" s="25"/>
      <c r="MY23" s="25"/>
      <c r="MZ23" s="25"/>
      <c r="NA23" s="25"/>
      <c r="NB23" s="25"/>
      <c r="NC23" s="25"/>
      <c r="ND23" s="25"/>
      <c r="NE23" s="25"/>
      <c r="NF23" s="25"/>
      <c r="NG23" s="25"/>
      <c r="NH23" s="25"/>
      <c r="NI23" s="25"/>
      <c r="NJ23" s="25"/>
      <c r="NK23" s="25"/>
      <c r="NL23" s="25"/>
      <c r="NM23" s="25"/>
      <c r="NN23" s="25"/>
      <c r="NO23" s="25"/>
      <c r="NP23" s="25"/>
      <c r="NQ23" s="25"/>
      <c r="NR23" s="25"/>
      <c r="NS23" s="25"/>
      <c r="NT23" s="25"/>
      <c r="NU23" s="25"/>
      <c r="NV23" s="25"/>
      <c r="NW23" s="25"/>
      <c r="NX23" s="25"/>
      <c r="NY23" s="25"/>
      <c r="NZ23" s="25"/>
      <c r="OA23" s="25"/>
      <c r="OB23" s="25"/>
      <c r="OC23" s="25"/>
      <c r="OD23" s="25"/>
      <c r="OE23" s="25"/>
      <c r="OF23" s="25"/>
      <c r="OG23" s="25"/>
      <c r="OH23" s="25"/>
      <c r="OI23" s="25"/>
      <c r="OJ23" s="25"/>
      <c r="OK23" s="25"/>
      <c r="OL23" s="25"/>
      <c r="OM23" s="25"/>
      <c r="ON23" s="25"/>
      <c r="OO23" s="25"/>
      <c r="OP23" s="25"/>
      <c r="OQ23" s="25"/>
      <c r="OR23" s="25"/>
      <c r="OS23" s="25"/>
      <c r="OT23" s="25"/>
      <c r="OU23" s="25"/>
      <c r="OV23" s="25"/>
      <c r="OW23" s="25"/>
      <c r="OX23" s="25"/>
      <c r="OY23" s="25"/>
      <c r="OZ23" s="25"/>
      <c r="PA23" s="25"/>
      <c r="PB23" s="25"/>
      <c r="PC23" s="25"/>
      <c r="PD23" s="25"/>
      <c r="PE23" s="25"/>
      <c r="PF23" s="25"/>
      <c r="PG23" s="25"/>
      <c r="PH23" s="25"/>
      <c r="PI23" s="25"/>
      <c r="PJ23" s="25"/>
      <c r="PK23" s="25"/>
      <c r="PL23" s="25"/>
      <c r="PM23" s="25"/>
      <c r="PN23" s="25"/>
      <c r="PO23" s="25"/>
      <c r="PP23" s="25"/>
      <c r="PQ23" s="25"/>
      <c r="PR23" s="25"/>
      <c r="PS23" s="25"/>
      <c r="PT23" s="25"/>
      <c r="PU23" s="25"/>
      <c r="PV23" s="25"/>
      <c r="PW23" s="25"/>
      <c r="PX23" s="25"/>
      <c r="PY23" s="25"/>
      <c r="PZ23" s="25"/>
      <c r="QA23" s="25"/>
      <c r="QB23" s="25"/>
      <c r="QC23" s="25"/>
      <c r="QD23" s="25"/>
      <c r="QE23" s="25"/>
      <c r="QF23" s="25"/>
      <c r="QG23" s="25"/>
      <c r="QH23" s="25"/>
      <c r="QI23" s="25"/>
      <c r="QJ23" s="25"/>
      <c r="QK23" s="25"/>
      <c r="QL23" s="25"/>
      <c r="QM23" s="25"/>
      <c r="QN23" s="25"/>
      <c r="QO23" s="25"/>
      <c r="QP23" s="25"/>
      <c r="QQ23" s="25"/>
      <c r="QR23" s="25"/>
      <c r="QS23" s="25"/>
      <c r="QT23" s="25"/>
      <c r="QU23" s="25"/>
      <c r="QV23" s="25"/>
      <c r="QW23" s="25"/>
      <c r="QX23" s="25"/>
      <c r="QY23" s="25"/>
      <c r="QZ23" s="25"/>
      <c r="RA23" s="25"/>
      <c r="RB23" s="25"/>
      <c r="RC23" s="25"/>
      <c r="RD23" s="25"/>
      <c r="RE23" s="25"/>
      <c r="RF23" s="25"/>
      <c r="RG23" s="25"/>
      <c r="RH23" s="25"/>
      <c r="RI23" s="25"/>
      <c r="RJ23" s="25"/>
      <c r="RK23" s="25"/>
      <c r="RL23" s="25"/>
      <c r="RM23" s="25"/>
      <c r="RN23" s="25"/>
      <c r="RO23" s="25"/>
      <c r="RP23" s="25"/>
      <c r="RQ23" s="25"/>
      <c r="RR23" s="25"/>
      <c r="RS23" s="25"/>
      <c r="RT23" s="25"/>
      <c r="RU23" s="25"/>
      <c r="RV23" s="25"/>
      <c r="RW23" s="25"/>
      <c r="RX23" s="25"/>
      <c r="RY23" s="25"/>
      <c r="RZ23" s="25"/>
      <c r="SA23" s="25"/>
      <c r="SB23" s="25"/>
      <c r="SC23" s="25"/>
      <c r="SD23" s="25"/>
      <c r="SE23" s="25"/>
      <c r="SF23" s="25"/>
      <c r="SG23" s="25"/>
      <c r="SH23" s="25"/>
      <c r="SI23" s="25"/>
      <c r="SJ23" s="25"/>
      <c r="SK23" s="25"/>
      <c r="SL23" s="25"/>
      <c r="SM23" s="25"/>
      <c r="SN23" s="25"/>
      <c r="SO23" s="25"/>
      <c r="SP23" s="25"/>
      <c r="SQ23" s="25"/>
      <c r="SR23" s="25"/>
      <c r="SS23" s="25"/>
      <c r="ST23" s="25"/>
      <c r="SU23" s="25"/>
      <c r="SV23" s="25"/>
      <c r="SW23" s="25"/>
      <c r="SX23" s="25"/>
      <c r="SY23" s="25"/>
      <c r="SZ23" s="25"/>
      <c r="TA23" s="25"/>
      <c r="TB23" s="25"/>
      <c r="TC23" s="25"/>
      <c r="TD23" s="25"/>
      <c r="TE23" s="25"/>
      <c r="TF23" s="25"/>
      <c r="TG23" s="25"/>
      <c r="TH23" s="25"/>
      <c r="TI23" s="25"/>
      <c r="TJ23" s="25"/>
      <c r="TK23" s="25"/>
      <c r="TL23" s="25"/>
      <c r="TM23" s="25"/>
      <c r="TN23" s="25"/>
      <c r="TO23" s="25"/>
      <c r="TP23" s="25"/>
      <c r="TQ23" s="25"/>
      <c r="TR23" s="25"/>
      <c r="TS23" s="25"/>
      <c r="TT23" s="25"/>
      <c r="TU23" s="25"/>
      <c r="TV23" s="25"/>
      <c r="TW23" s="25"/>
      <c r="TX23" s="25"/>
      <c r="TY23" s="25"/>
      <c r="TZ23" s="25"/>
      <c r="UA23" s="25"/>
      <c r="UB23" s="25"/>
      <c r="UC23" s="25"/>
      <c r="UD23" s="25"/>
      <c r="UE23" s="25"/>
      <c r="UF23" s="25"/>
      <c r="UG23" s="25"/>
      <c r="UH23" s="25"/>
      <c r="UI23" s="25"/>
      <c r="UJ23" s="25"/>
      <c r="UK23" s="25"/>
      <c r="UL23" s="25"/>
      <c r="UM23" s="25"/>
      <c r="UN23" s="25"/>
      <c r="UO23" s="25"/>
      <c r="UP23" s="25"/>
      <c r="UQ23" s="25"/>
      <c r="UR23" s="25"/>
      <c r="US23" s="25"/>
      <c r="UT23" s="25"/>
      <c r="UU23" s="25"/>
      <c r="UV23" s="25"/>
      <c r="UW23" s="25"/>
      <c r="UX23" s="25"/>
      <c r="UY23" s="25"/>
      <c r="UZ23" s="25"/>
      <c r="VA23" s="25"/>
      <c r="VB23" s="25"/>
      <c r="VC23" s="25"/>
      <c r="VD23" s="25"/>
      <c r="VE23" s="25"/>
      <c r="VF23" s="25"/>
      <c r="VG23" s="25"/>
      <c r="VH23" s="25"/>
      <c r="VI23" s="25"/>
      <c r="VJ23" s="25"/>
      <c r="VK23" s="25"/>
      <c r="VL23" s="25"/>
      <c r="VM23" s="25"/>
      <c r="VN23" s="25"/>
      <c r="VO23" s="25"/>
      <c r="VP23" s="25"/>
      <c r="VQ23" s="25"/>
      <c r="VR23" s="25"/>
      <c r="VS23" s="25"/>
      <c r="VT23" s="25"/>
      <c r="VU23" s="25"/>
      <c r="VV23" s="25"/>
      <c r="VW23" s="25"/>
      <c r="VX23" s="25"/>
      <c r="VY23" s="25"/>
      <c r="VZ23" s="25"/>
      <c r="WA23" s="25"/>
      <c r="WB23" s="25"/>
      <c r="WC23" s="25"/>
      <c r="WD23" s="25"/>
      <c r="WE23" s="25"/>
      <c r="WF23" s="25"/>
      <c r="WG23" s="25"/>
      <c r="WH23" s="25"/>
      <c r="WI23" s="25"/>
      <c r="WJ23" s="25"/>
      <c r="WK23" s="25"/>
      <c r="WL23" s="25"/>
      <c r="WM23" s="25"/>
      <c r="WN23" s="25"/>
      <c r="WO23" s="25"/>
      <c r="WP23" s="25"/>
      <c r="WQ23" s="25"/>
      <c r="WR23" s="25"/>
      <c r="WS23" s="25"/>
      <c r="WT23" s="25"/>
      <c r="WU23" s="25"/>
      <c r="WV23" s="25"/>
      <c r="WW23" s="25"/>
      <c r="WX23" s="25"/>
      <c r="WY23" s="25"/>
      <c r="WZ23" s="25"/>
      <c r="XA23" s="25"/>
      <c r="XB23" s="25"/>
      <c r="XC23" s="25"/>
      <c r="XD23" s="25"/>
      <c r="XE23" s="25"/>
      <c r="XF23" s="25"/>
      <c r="XG23" s="25"/>
      <c r="XH23" s="25"/>
      <c r="XI23" s="25"/>
      <c r="XJ23" s="25"/>
      <c r="XK23" s="25"/>
      <c r="XL23" s="25"/>
      <c r="XM23" s="25"/>
      <c r="XN23" s="25"/>
      <c r="XO23" s="25"/>
      <c r="XP23" s="25"/>
      <c r="XQ23" s="25"/>
      <c r="XR23" s="25"/>
      <c r="XS23" s="25"/>
      <c r="XT23" s="25"/>
      <c r="XU23" s="25"/>
      <c r="XV23" s="25"/>
      <c r="XW23" s="25"/>
      <c r="XX23" s="25"/>
      <c r="XY23" s="25"/>
      <c r="XZ23" s="25"/>
      <c r="YA23" s="25"/>
      <c r="YB23" s="25"/>
      <c r="YC23" s="25"/>
      <c r="YD23" s="25"/>
      <c r="YE23" s="25"/>
      <c r="YF23" s="25"/>
      <c r="YG23" s="25"/>
      <c r="YH23" s="25"/>
      <c r="YI23" s="25"/>
      <c r="YJ23" s="25"/>
      <c r="YK23" s="25"/>
      <c r="YL23" s="25"/>
      <c r="YM23" s="25"/>
      <c r="YN23" s="25"/>
      <c r="YO23" s="25"/>
      <c r="YP23" s="25"/>
      <c r="YQ23" s="25"/>
      <c r="YR23" s="25"/>
      <c r="YS23" s="25"/>
      <c r="YT23" s="25"/>
      <c r="YU23" s="25"/>
      <c r="YV23" s="25"/>
      <c r="YW23" s="25"/>
      <c r="YX23" s="25"/>
      <c r="YY23" s="25"/>
      <c r="YZ23" s="25"/>
      <c r="ZA23" s="25"/>
      <c r="ZB23" s="25"/>
      <c r="ZC23" s="25"/>
      <c r="ZD23" s="25"/>
      <c r="ZE23" s="25"/>
      <c r="ZF23" s="25"/>
      <c r="ZG23" s="25"/>
      <c r="ZH23" s="25"/>
      <c r="ZI23" s="25"/>
      <c r="ZJ23" s="25"/>
      <c r="ZK23" s="25"/>
      <c r="ZL23" s="25"/>
      <c r="ZM23" s="25"/>
      <c r="ZN23" s="25"/>
      <c r="ZO23" s="25"/>
      <c r="ZP23" s="25"/>
      <c r="ZQ23" s="25"/>
      <c r="ZR23" s="25"/>
      <c r="ZS23" s="25"/>
      <c r="ZT23" s="25"/>
      <c r="ZU23" s="25"/>
      <c r="ZV23" s="25"/>
      <c r="ZW23" s="25"/>
      <c r="ZX23" s="25"/>
      <c r="ZY23" s="25"/>
      <c r="ZZ23" s="25"/>
      <c r="AAA23" s="25"/>
      <c r="AAB23" s="25"/>
      <c r="AAC23" s="25"/>
      <c r="AAD23" s="25"/>
      <c r="AAE23" s="25"/>
      <c r="AAF23" s="25"/>
      <c r="AAG23" s="25"/>
      <c r="AAH23" s="25"/>
      <c r="AAI23" s="25"/>
      <c r="AAJ23" s="25"/>
      <c r="AAK23" s="25"/>
      <c r="AAL23" s="25"/>
      <c r="AAM23" s="25"/>
      <c r="AAN23" s="25"/>
      <c r="AAO23" s="25"/>
      <c r="AAP23" s="25"/>
      <c r="AAQ23" s="25"/>
      <c r="AAR23" s="25"/>
      <c r="AAS23" s="25"/>
      <c r="AAT23" s="25"/>
      <c r="AAU23" s="25"/>
      <c r="AAV23" s="25"/>
      <c r="AAW23" s="25"/>
      <c r="AAX23" s="25"/>
      <c r="AAY23" s="25"/>
      <c r="AAZ23" s="25"/>
      <c r="ABA23" s="25"/>
      <c r="ABB23" s="25"/>
      <c r="ABC23" s="25"/>
      <c r="ABD23" s="25"/>
      <c r="ABE23" s="25"/>
      <c r="ABF23" s="25"/>
      <c r="ABG23" s="25"/>
      <c r="ABH23" s="25"/>
      <c r="ABI23" s="25"/>
      <c r="ABJ23" s="25"/>
      <c r="ABK23" s="25"/>
      <c r="ABL23" s="25"/>
      <c r="ABM23" s="25"/>
      <c r="ABN23" s="25"/>
      <c r="ABO23" s="25"/>
      <c r="ABP23" s="25"/>
      <c r="ABQ23" s="25"/>
      <c r="ABR23" s="25"/>
      <c r="ABS23" s="25"/>
      <c r="ABT23" s="25"/>
      <c r="ABU23" s="25"/>
      <c r="ABV23" s="25"/>
      <c r="ABW23" s="25"/>
      <c r="ABX23" s="25"/>
      <c r="ABY23" s="25"/>
      <c r="ABZ23" s="25"/>
      <c r="ACA23" s="25"/>
      <c r="ACB23" s="25"/>
      <c r="ACC23" s="25"/>
      <c r="ACD23" s="25"/>
      <c r="ACE23" s="25"/>
      <c r="ACF23" s="25"/>
      <c r="ACG23" s="25"/>
      <c r="ACH23" s="25"/>
      <c r="ACI23" s="25"/>
      <c r="ACJ23" s="25"/>
      <c r="ACK23" s="25"/>
      <c r="ACL23" s="25"/>
      <c r="ACM23" s="25"/>
      <c r="ACN23" s="25"/>
      <c r="ACO23" s="25"/>
      <c r="ACP23" s="25"/>
      <c r="ACQ23" s="25"/>
      <c r="ACR23" s="25"/>
      <c r="ACS23" s="25"/>
      <c r="ACT23" s="25"/>
      <c r="ACU23" s="25"/>
      <c r="ACV23" s="25"/>
      <c r="ACW23" s="25"/>
      <c r="ACX23" s="25"/>
      <c r="ACY23" s="25"/>
      <c r="ACZ23" s="25"/>
      <c r="ADA23" s="25"/>
      <c r="ADB23" s="25"/>
      <c r="ADC23" s="25"/>
      <c r="ADD23" s="25"/>
      <c r="ADE23" s="25"/>
      <c r="ADF23" s="25"/>
      <c r="ADG23" s="25"/>
      <c r="ADH23" s="25"/>
      <c r="ADI23" s="25"/>
      <c r="ADJ23" s="25"/>
      <c r="ADK23" s="25"/>
      <c r="ADL23" s="25"/>
      <c r="ADM23" s="25"/>
      <c r="ADN23" s="25"/>
      <c r="ADO23" s="25"/>
      <c r="ADP23" s="25"/>
      <c r="ADQ23" s="25"/>
      <c r="ADR23" s="25"/>
      <c r="ADS23" s="25"/>
      <c r="ADT23" s="25"/>
      <c r="ADU23" s="25"/>
      <c r="ADV23" s="25"/>
      <c r="ADW23" s="25"/>
      <c r="ADX23" s="25"/>
      <c r="ADY23" s="25"/>
      <c r="ADZ23" s="25"/>
      <c r="AEA23" s="25"/>
      <c r="AEB23" s="25"/>
      <c r="AEC23" s="25"/>
      <c r="AED23" s="25"/>
      <c r="AEE23" s="25"/>
      <c r="AEF23" s="25"/>
      <c r="AEG23" s="25"/>
      <c r="AEH23" s="25"/>
      <c r="AEI23" s="25"/>
      <c r="AEJ23" s="25"/>
      <c r="AEK23" s="25"/>
      <c r="AEL23" s="25"/>
      <c r="AEM23" s="25"/>
      <c r="AEN23" s="25"/>
      <c r="AEO23" s="25"/>
      <c r="AEP23" s="25"/>
      <c r="AEQ23" s="25"/>
      <c r="AER23" s="25"/>
      <c r="AES23" s="25"/>
      <c r="AET23" s="25"/>
      <c r="AEU23" s="25"/>
      <c r="AEV23" s="25"/>
      <c r="AEW23" s="25"/>
      <c r="AEX23" s="25"/>
      <c r="AEY23" s="25"/>
      <c r="AEZ23" s="25"/>
      <c r="AFA23" s="25"/>
      <c r="AFB23" s="25"/>
      <c r="AFC23" s="25"/>
      <c r="AFD23" s="25"/>
      <c r="AFE23" s="25"/>
      <c r="AFF23" s="25"/>
      <c r="AFG23" s="25"/>
      <c r="AFH23" s="25"/>
      <c r="AFI23" s="25"/>
      <c r="AFJ23" s="25"/>
      <c r="AFK23" s="25"/>
      <c r="AFL23" s="25"/>
      <c r="AFM23" s="25"/>
      <c r="AFN23" s="25"/>
      <c r="AFO23" s="25"/>
      <c r="AFP23" s="25"/>
      <c r="AFQ23" s="25"/>
      <c r="AFR23" s="25"/>
      <c r="AFS23" s="25"/>
      <c r="AFT23" s="25"/>
      <c r="AFU23" s="25"/>
      <c r="AFV23" s="25"/>
      <c r="AFW23" s="25"/>
      <c r="AFX23" s="25"/>
      <c r="AFY23" s="25"/>
      <c r="AFZ23" s="25"/>
      <c r="AGA23" s="25"/>
      <c r="AGB23" s="25"/>
      <c r="AGC23" s="25"/>
      <c r="AGD23" s="25"/>
      <c r="AGE23" s="25"/>
      <c r="AGF23" s="25"/>
      <c r="AGG23" s="25"/>
      <c r="AGH23" s="25"/>
      <c r="AGI23" s="25"/>
      <c r="AGJ23" s="25"/>
      <c r="AGK23" s="25"/>
      <c r="AGL23" s="25"/>
      <c r="AGM23" s="25"/>
      <c r="AGN23" s="25"/>
      <c r="AGO23" s="25"/>
      <c r="AGP23" s="25"/>
      <c r="AGQ23" s="25"/>
      <c r="AGR23" s="25"/>
      <c r="AGS23" s="25"/>
      <c r="AGT23" s="25"/>
      <c r="AGU23" s="25"/>
      <c r="AGV23" s="25"/>
      <c r="AGW23" s="25"/>
      <c r="AGX23" s="25"/>
      <c r="AGY23" s="25"/>
      <c r="AGZ23" s="25"/>
      <c r="AHA23" s="25"/>
      <c r="AHB23" s="25"/>
      <c r="AHC23" s="25"/>
      <c r="AHD23" s="25"/>
      <c r="AHE23" s="25"/>
      <c r="AHF23" s="25"/>
      <c r="AHG23" s="25"/>
      <c r="AHH23" s="25"/>
      <c r="AHI23" s="25"/>
      <c r="AHJ23" s="25"/>
      <c r="AHK23" s="25"/>
      <c r="AHL23" s="25"/>
      <c r="AHM23" s="25"/>
      <c r="AHN23" s="25"/>
      <c r="AHO23" s="25"/>
      <c r="AHP23" s="25"/>
      <c r="AHQ23" s="25"/>
      <c r="AHR23" s="25"/>
      <c r="AHS23" s="25"/>
      <c r="AHT23" s="25"/>
      <c r="AHU23" s="25"/>
      <c r="AHV23" s="25"/>
      <c r="AHW23" s="25"/>
      <c r="AHX23" s="25"/>
      <c r="AHY23" s="25"/>
      <c r="AHZ23" s="25"/>
      <c r="AIA23" s="25"/>
      <c r="AIB23" s="25"/>
      <c r="AIC23" s="25"/>
      <c r="AID23" s="25"/>
      <c r="AIE23" s="25"/>
      <c r="AIF23" s="25"/>
      <c r="AIG23" s="25"/>
      <c r="AIH23" s="25"/>
      <c r="AII23" s="25"/>
      <c r="AIJ23" s="25"/>
      <c r="AIK23" s="25"/>
      <c r="AIL23" s="25"/>
      <c r="AIM23" s="25"/>
      <c r="AIN23" s="25"/>
      <c r="AIO23" s="25"/>
      <c r="AIP23" s="25"/>
      <c r="AIQ23" s="25"/>
      <c r="AIR23" s="25"/>
      <c r="AIS23" s="25"/>
      <c r="AIT23" s="25"/>
      <c r="AIU23" s="25"/>
      <c r="AIV23" s="25"/>
      <c r="AIW23" s="25"/>
      <c r="AIX23" s="25"/>
      <c r="AIY23" s="25"/>
      <c r="AIZ23" s="25"/>
      <c r="AJA23" s="25"/>
      <c r="AJB23" s="25"/>
      <c r="AJC23" s="25"/>
      <c r="AJD23" s="25"/>
      <c r="AJE23" s="25"/>
      <c r="AJF23" s="25"/>
      <c r="AJG23" s="25"/>
      <c r="AJH23" s="25"/>
      <c r="AJI23" s="25"/>
      <c r="AJJ23" s="25"/>
      <c r="AJK23" s="25"/>
      <c r="AJL23" s="25"/>
      <c r="AJM23" s="25"/>
      <c r="AJN23" s="25"/>
      <c r="AJO23" s="25"/>
      <c r="AJP23" s="25"/>
      <c r="AJQ23" s="25"/>
      <c r="AJR23" s="25"/>
      <c r="AJS23" s="25"/>
      <c r="AJT23" s="25"/>
      <c r="AJU23" s="25"/>
      <c r="AJV23" s="25"/>
      <c r="AJW23" s="25"/>
      <c r="AJX23" s="25"/>
      <c r="AJY23" s="25"/>
      <c r="AJZ23" s="25"/>
      <c r="AKA23" s="25"/>
      <c r="AKB23" s="25"/>
      <c r="AKC23" s="25"/>
      <c r="AKD23" s="25"/>
      <c r="AKE23" s="25"/>
      <c r="AKF23" s="25"/>
      <c r="AKG23" s="25"/>
      <c r="AKH23" s="25"/>
      <c r="AKI23" s="25"/>
      <c r="AKJ23" s="25"/>
      <c r="AKK23" s="25"/>
      <c r="AKL23" s="25"/>
      <c r="AKM23" s="25"/>
      <c r="AKN23" s="25"/>
      <c r="AKO23" s="25"/>
      <c r="AKP23" s="25"/>
      <c r="AKQ23" s="25"/>
      <c r="AKR23" s="25"/>
      <c r="AKS23" s="25"/>
      <c r="AKT23" s="25"/>
      <c r="AKU23" s="25"/>
      <c r="AKV23" s="25"/>
      <c r="AKW23" s="25"/>
      <c r="AKX23" s="25"/>
      <c r="AKY23" s="25"/>
      <c r="AKZ23" s="25"/>
      <c r="ALA23" s="25"/>
      <c r="ALB23" s="25"/>
      <c r="ALC23" s="25"/>
      <c r="ALD23" s="25"/>
      <c r="ALE23" s="25"/>
      <c r="ALF23" s="25"/>
      <c r="ALG23" s="25"/>
      <c r="ALH23" s="25"/>
      <c r="ALI23" s="25"/>
      <c r="ALJ23" s="25"/>
      <c r="ALK23" s="25"/>
      <c r="ALL23" s="25"/>
      <c r="ALM23" s="25"/>
      <c r="ALN23" s="25"/>
      <c r="ALO23" s="25"/>
      <c r="ALP23" s="25"/>
      <c r="ALQ23" s="25"/>
      <c r="ALR23" s="25"/>
      <c r="ALS23" s="25"/>
      <c r="ALT23" s="25"/>
      <c r="ALU23" s="25"/>
      <c r="ALV23" s="25"/>
      <c r="ALW23" s="25"/>
      <c r="ALX23" s="25"/>
      <c r="ALY23" s="25"/>
      <c r="ALZ23" s="25"/>
      <c r="AMA23" s="25"/>
      <c r="AMB23" s="25"/>
      <c r="AMC23" s="25"/>
      <c r="AMD23" s="25"/>
      <c r="AME23" s="25"/>
      <c r="AMF23" s="25"/>
      <c r="AMG23" s="25"/>
      <c r="AMH23" s="25"/>
      <c r="AMI23" s="25"/>
    </row>
    <row r="24" spans="1:1023" customFormat="1" ht="131.25" customHeight="1" x14ac:dyDescent="0.25">
      <c r="A24" s="57">
        <v>45</v>
      </c>
      <c r="B24" s="31">
        <v>45826</v>
      </c>
      <c r="C24" s="58"/>
      <c r="D24" s="34" t="s">
        <v>164</v>
      </c>
      <c r="E24" s="69" t="s">
        <v>42</v>
      </c>
      <c r="F24" s="65" t="s">
        <v>56</v>
      </c>
      <c r="G24" s="76" t="s">
        <v>208</v>
      </c>
      <c r="H24" s="30">
        <v>41118.94</v>
      </c>
      <c r="I24" s="31" t="s">
        <v>161</v>
      </c>
      <c r="J24" s="31" t="s">
        <v>165</v>
      </c>
      <c r="K24" s="57" t="s">
        <v>41</v>
      </c>
      <c r="L24" s="57" t="s">
        <v>42</v>
      </c>
      <c r="M24" s="57" t="s">
        <v>52</v>
      </c>
      <c r="N24" s="57" t="s">
        <v>134</v>
      </c>
      <c r="O24" s="58" t="s">
        <v>44</v>
      </c>
      <c r="P24" s="58" t="s">
        <v>45</v>
      </c>
      <c r="Q24" s="30">
        <v>41118.94</v>
      </c>
      <c r="R24" s="59" t="s">
        <v>103</v>
      </c>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c r="GR24" s="26"/>
      <c r="GS24" s="26"/>
      <c r="GT24" s="26"/>
      <c r="GU24" s="26"/>
      <c r="GV24" s="26"/>
      <c r="GW24" s="26"/>
      <c r="GX24" s="26"/>
      <c r="GY24" s="26"/>
      <c r="GZ24" s="26"/>
      <c r="HA24" s="26"/>
      <c r="HB24" s="26"/>
      <c r="HC24" s="26"/>
      <c r="HD24" s="26"/>
      <c r="HE24" s="26"/>
      <c r="HF24" s="26"/>
      <c r="HG24" s="26"/>
      <c r="HH24" s="26"/>
      <c r="HI24" s="26"/>
      <c r="HJ24" s="26"/>
      <c r="HK24" s="26"/>
      <c r="HL24" s="26"/>
      <c r="HM24" s="26"/>
      <c r="HN24" s="26"/>
      <c r="HO24" s="26"/>
      <c r="HP24" s="26"/>
      <c r="HQ24" s="26"/>
      <c r="HR24" s="26"/>
      <c r="HS24" s="26"/>
      <c r="HT24" s="26"/>
      <c r="HU24" s="26"/>
      <c r="HV24" s="26"/>
      <c r="HW24" s="26"/>
      <c r="HX24" s="26"/>
      <c r="HY24" s="26"/>
      <c r="HZ24" s="26"/>
      <c r="IA24" s="26"/>
      <c r="IB24" s="26"/>
      <c r="IC24" s="26"/>
      <c r="ID24" s="26"/>
      <c r="IE24" s="26"/>
      <c r="IF24" s="26"/>
      <c r="IG24" s="26"/>
      <c r="IH24" s="26"/>
      <c r="II24" s="26"/>
      <c r="IJ24" s="26"/>
      <c r="IK24" s="26"/>
      <c r="IL24" s="26"/>
      <c r="IM24" s="26"/>
      <c r="IN24" s="26"/>
      <c r="IO24" s="26"/>
      <c r="IP24" s="26"/>
      <c r="IQ24" s="26"/>
      <c r="IR24" s="26"/>
      <c r="IS24" s="26"/>
      <c r="IT24" s="26"/>
      <c r="IU24" s="26"/>
      <c r="IV24" s="26"/>
      <c r="IW24" s="26"/>
      <c r="IX24" s="26"/>
      <c r="IY24" s="26"/>
      <c r="IZ24" s="26"/>
      <c r="JA24" s="26"/>
      <c r="JB24" s="26"/>
      <c r="JC24" s="26"/>
      <c r="JD24" s="26"/>
      <c r="JE24" s="26"/>
      <c r="JF24" s="26"/>
      <c r="JG24" s="26"/>
      <c r="JH24" s="26"/>
      <c r="JI24" s="26"/>
      <c r="JJ24" s="26"/>
      <c r="JK24" s="26"/>
      <c r="JL24" s="26"/>
      <c r="JM24" s="26"/>
      <c r="JN24" s="26"/>
      <c r="JO24" s="26"/>
      <c r="JP24" s="26"/>
      <c r="JQ24" s="26"/>
      <c r="JR24" s="26"/>
      <c r="JS24" s="26"/>
      <c r="JT24" s="26"/>
      <c r="JU24" s="26"/>
      <c r="JV24" s="26"/>
      <c r="JW24" s="26"/>
      <c r="JX24" s="26"/>
      <c r="JY24" s="26"/>
      <c r="JZ24" s="26"/>
      <c r="KA24" s="26"/>
      <c r="KB24" s="26"/>
      <c r="KC24" s="26"/>
      <c r="KD24" s="26"/>
      <c r="KE24" s="26"/>
      <c r="KF24" s="26"/>
      <c r="KG24" s="26"/>
      <c r="KH24" s="26"/>
      <c r="KI24" s="26"/>
      <c r="KJ24" s="26"/>
      <c r="KK24" s="26"/>
      <c r="KL24" s="26"/>
      <c r="KM24" s="26"/>
      <c r="KN24" s="26"/>
      <c r="KO24" s="26"/>
      <c r="KP24" s="26"/>
      <c r="KQ24" s="26"/>
      <c r="KR24" s="26"/>
      <c r="KS24" s="26"/>
      <c r="KT24" s="26"/>
      <c r="KU24" s="26"/>
      <c r="KV24" s="26"/>
      <c r="KW24" s="26"/>
      <c r="KX24" s="26"/>
      <c r="KY24" s="26"/>
      <c r="KZ24" s="26"/>
      <c r="LA24" s="26"/>
      <c r="LB24" s="26"/>
      <c r="LC24" s="26"/>
      <c r="LD24" s="26"/>
      <c r="LE24" s="26"/>
      <c r="LF24" s="26"/>
      <c r="LG24" s="26"/>
      <c r="LH24" s="26"/>
      <c r="LI24" s="26"/>
      <c r="LJ24" s="26"/>
      <c r="LK24" s="26"/>
      <c r="LL24" s="26"/>
      <c r="LM24" s="26"/>
      <c r="LN24" s="26"/>
      <c r="LO24" s="26"/>
      <c r="LP24" s="26"/>
      <c r="LQ24" s="26"/>
      <c r="LR24" s="26"/>
      <c r="LS24" s="26"/>
      <c r="LT24" s="26"/>
      <c r="LU24" s="26"/>
      <c r="LV24" s="26"/>
      <c r="LW24" s="26"/>
      <c r="LX24" s="26"/>
      <c r="LY24" s="26"/>
      <c r="LZ24" s="26"/>
      <c r="MA24" s="26"/>
      <c r="MB24" s="26"/>
      <c r="MC24" s="26"/>
      <c r="MD24" s="26"/>
      <c r="ME24" s="26"/>
      <c r="MF24" s="26"/>
      <c r="MG24" s="26"/>
      <c r="MH24" s="26"/>
      <c r="MI24" s="26"/>
      <c r="MJ24" s="26"/>
      <c r="MK24" s="26"/>
      <c r="ML24" s="26"/>
      <c r="MM24" s="26"/>
      <c r="MN24" s="26"/>
      <c r="MO24" s="26"/>
      <c r="MP24" s="26"/>
      <c r="MQ24" s="26"/>
      <c r="MR24" s="26"/>
      <c r="MS24" s="26"/>
      <c r="MT24" s="26"/>
      <c r="MU24" s="26"/>
      <c r="MV24" s="26"/>
      <c r="MW24" s="26"/>
      <c r="MX24" s="26"/>
      <c r="MY24" s="26"/>
      <c r="MZ24" s="26"/>
      <c r="NA24" s="26"/>
      <c r="NB24" s="26"/>
      <c r="NC24" s="26"/>
      <c r="ND24" s="26"/>
      <c r="NE24" s="26"/>
      <c r="NF24" s="26"/>
      <c r="NG24" s="26"/>
      <c r="NH24" s="26"/>
      <c r="NI24" s="26"/>
      <c r="NJ24" s="26"/>
      <c r="NK24" s="26"/>
      <c r="NL24" s="26"/>
      <c r="NM24" s="26"/>
      <c r="NN24" s="26"/>
      <c r="NO24" s="26"/>
      <c r="NP24" s="26"/>
      <c r="NQ24" s="26"/>
      <c r="NR24" s="26"/>
      <c r="NS24" s="26"/>
      <c r="NT24" s="26"/>
      <c r="NU24" s="26"/>
      <c r="NV24" s="26"/>
      <c r="NW24" s="26"/>
      <c r="NX24" s="26"/>
      <c r="NY24" s="26"/>
      <c r="NZ24" s="26"/>
      <c r="OA24" s="26"/>
      <c r="OB24" s="26"/>
      <c r="OC24" s="26"/>
      <c r="OD24" s="26"/>
      <c r="OE24" s="26"/>
      <c r="OF24" s="26"/>
      <c r="OG24" s="26"/>
      <c r="OH24" s="26"/>
      <c r="OI24" s="26"/>
      <c r="OJ24" s="26"/>
      <c r="OK24" s="26"/>
      <c r="OL24" s="26"/>
      <c r="OM24" s="26"/>
      <c r="ON24" s="26"/>
      <c r="OO24" s="26"/>
      <c r="OP24" s="26"/>
      <c r="OQ24" s="26"/>
      <c r="OR24" s="26"/>
      <c r="OS24" s="26"/>
      <c r="OT24" s="26"/>
      <c r="OU24" s="26"/>
      <c r="OV24" s="26"/>
      <c r="OW24" s="26"/>
      <c r="OX24" s="26"/>
      <c r="OY24" s="26"/>
      <c r="OZ24" s="26"/>
      <c r="PA24" s="26"/>
      <c r="PB24" s="26"/>
      <c r="PC24" s="26"/>
      <c r="PD24" s="26"/>
      <c r="PE24" s="26"/>
      <c r="PF24" s="26"/>
      <c r="PG24" s="26"/>
      <c r="PH24" s="26"/>
      <c r="PI24" s="26"/>
      <c r="PJ24" s="26"/>
      <c r="PK24" s="26"/>
      <c r="PL24" s="26"/>
      <c r="PM24" s="26"/>
      <c r="PN24" s="26"/>
      <c r="PO24" s="26"/>
      <c r="PP24" s="26"/>
      <c r="PQ24" s="26"/>
      <c r="PR24" s="26"/>
      <c r="PS24" s="26"/>
      <c r="PT24" s="26"/>
      <c r="PU24" s="26"/>
      <c r="PV24" s="26"/>
      <c r="PW24" s="26"/>
      <c r="PX24" s="26"/>
      <c r="PY24" s="26"/>
      <c r="PZ24" s="26"/>
      <c r="QA24" s="26"/>
      <c r="QB24" s="26"/>
      <c r="QC24" s="26"/>
      <c r="QD24" s="26"/>
      <c r="QE24" s="26"/>
      <c r="QF24" s="26"/>
      <c r="QG24" s="26"/>
      <c r="QH24" s="26"/>
      <c r="QI24" s="26"/>
      <c r="QJ24" s="26"/>
      <c r="QK24" s="26"/>
      <c r="QL24" s="26"/>
      <c r="QM24" s="26"/>
      <c r="QN24" s="26"/>
      <c r="QO24" s="26"/>
      <c r="QP24" s="26"/>
      <c r="QQ24" s="26"/>
      <c r="QR24" s="26"/>
      <c r="QS24" s="26"/>
      <c r="QT24" s="26"/>
      <c r="QU24" s="26"/>
      <c r="QV24" s="26"/>
      <c r="QW24" s="26"/>
      <c r="QX24" s="26"/>
      <c r="QY24" s="26"/>
      <c r="QZ24" s="26"/>
      <c r="RA24" s="26"/>
      <c r="RB24" s="26"/>
      <c r="RC24" s="26"/>
      <c r="RD24" s="26"/>
      <c r="RE24" s="26"/>
      <c r="RF24" s="26"/>
      <c r="RG24" s="26"/>
      <c r="RH24" s="26"/>
      <c r="RI24" s="26"/>
      <c r="RJ24" s="26"/>
      <c r="RK24" s="26"/>
      <c r="RL24" s="26"/>
      <c r="RM24" s="26"/>
      <c r="RN24" s="26"/>
      <c r="RO24" s="26"/>
      <c r="RP24" s="26"/>
      <c r="RQ24" s="26"/>
      <c r="RR24" s="26"/>
      <c r="RS24" s="26"/>
      <c r="RT24" s="26"/>
      <c r="RU24" s="26"/>
      <c r="RV24" s="26"/>
      <c r="RW24" s="26"/>
      <c r="RX24" s="26"/>
      <c r="RY24" s="26"/>
      <c r="RZ24" s="26"/>
      <c r="SA24" s="26"/>
      <c r="SB24" s="26"/>
      <c r="SC24" s="26"/>
      <c r="SD24" s="26"/>
      <c r="SE24" s="26"/>
      <c r="SF24" s="26"/>
      <c r="SG24" s="26"/>
      <c r="SH24" s="26"/>
      <c r="SI24" s="26"/>
      <c r="SJ24" s="26"/>
      <c r="SK24" s="26"/>
      <c r="SL24" s="26"/>
      <c r="SM24" s="26"/>
      <c r="SN24" s="26"/>
      <c r="SO24" s="26"/>
      <c r="SP24" s="26"/>
      <c r="SQ24" s="26"/>
      <c r="SR24" s="26"/>
      <c r="SS24" s="26"/>
      <c r="ST24" s="26"/>
      <c r="SU24" s="26"/>
      <c r="SV24" s="26"/>
      <c r="SW24" s="26"/>
      <c r="SX24" s="26"/>
      <c r="SY24" s="26"/>
      <c r="SZ24" s="26"/>
      <c r="TA24" s="26"/>
      <c r="TB24" s="26"/>
      <c r="TC24" s="26"/>
      <c r="TD24" s="26"/>
      <c r="TE24" s="26"/>
      <c r="TF24" s="26"/>
      <c r="TG24" s="26"/>
      <c r="TH24" s="26"/>
      <c r="TI24" s="26"/>
      <c r="TJ24" s="26"/>
      <c r="TK24" s="26"/>
      <c r="TL24" s="26"/>
      <c r="TM24" s="26"/>
      <c r="TN24" s="26"/>
      <c r="TO24" s="26"/>
      <c r="TP24" s="26"/>
      <c r="TQ24" s="26"/>
      <c r="TR24" s="26"/>
      <c r="TS24" s="26"/>
      <c r="TT24" s="26"/>
      <c r="TU24" s="26"/>
      <c r="TV24" s="26"/>
      <c r="TW24" s="26"/>
      <c r="TX24" s="26"/>
      <c r="TY24" s="26"/>
      <c r="TZ24" s="26"/>
      <c r="UA24" s="26"/>
      <c r="UB24" s="26"/>
      <c r="UC24" s="26"/>
      <c r="UD24" s="26"/>
      <c r="UE24" s="26"/>
      <c r="UF24" s="26"/>
      <c r="UG24" s="26"/>
      <c r="UH24" s="26"/>
      <c r="UI24" s="26"/>
      <c r="UJ24" s="26"/>
      <c r="UK24" s="26"/>
      <c r="UL24" s="26"/>
      <c r="UM24" s="26"/>
      <c r="UN24" s="26"/>
      <c r="UO24" s="26"/>
      <c r="UP24" s="26"/>
      <c r="UQ24" s="26"/>
      <c r="UR24" s="26"/>
      <c r="US24" s="26"/>
      <c r="UT24" s="26"/>
      <c r="UU24" s="26"/>
      <c r="UV24" s="26"/>
      <c r="UW24" s="26"/>
      <c r="UX24" s="26"/>
      <c r="UY24" s="26"/>
      <c r="UZ24" s="26"/>
      <c r="VA24" s="26"/>
      <c r="VB24" s="26"/>
      <c r="VC24" s="26"/>
      <c r="VD24" s="26"/>
      <c r="VE24" s="26"/>
      <c r="VF24" s="26"/>
      <c r="VG24" s="26"/>
      <c r="VH24" s="26"/>
      <c r="VI24" s="26"/>
      <c r="VJ24" s="26"/>
      <c r="VK24" s="26"/>
      <c r="VL24" s="26"/>
      <c r="VM24" s="26"/>
      <c r="VN24" s="26"/>
      <c r="VO24" s="26"/>
      <c r="VP24" s="26"/>
      <c r="VQ24" s="26"/>
      <c r="VR24" s="26"/>
      <c r="VS24" s="26"/>
      <c r="VT24" s="26"/>
      <c r="VU24" s="26"/>
      <c r="VV24" s="26"/>
      <c r="VW24" s="26"/>
      <c r="VX24" s="26"/>
      <c r="VY24" s="26"/>
      <c r="VZ24" s="26"/>
      <c r="WA24" s="26"/>
      <c r="WB24" s="26"/>
      <c r="WC24" s="26"/>
      <c r="WD24" s="26"/>
      <c r="WE24" s="26"/>
      <c r="WF24" s="26"/>
      <c r="WG24" s="26"/>
      <c r="WH24" s="26"/>
      <c r="WI24" s="26"/>
      <c r="WJ24" s="26"/>
      <c r="WK24" s="26"/>
      <c r="WL24" s="26"/>
      <c r="WM24" s="26"/>
      <c r="WN24" s="26"/>
      <c r="WO24" s="26"/>
      <c r="WP24" s="26"/>
      <c r="WQ24" s="26"/>
      <c r="WR24" s="26"/>
      <c r="WS24" s="26"/>
      <c r="WT24" s="26"/>
      <c r="WU24" s="26"/>
      <c r="WV24" s="26"/>
      <c r="WW24" s="26"/>
      <c r="WX24" s="26"/>
      <c r="WY24" s="26"/>
      <c r="WZ24" s="26"/>
      <c r="XA24" s="26"/>
      <c r="XB24" s="26"/>
      <c r="XC24" s="26"/>
      <c r="XD24" s="26"/>
      <c r="XE24" s="26"/>
      <c r="XF24" s="26"/>
      <c r="XG24" s="26"/>
      <c r="XH24" s="26"/>
      <c r="XI24" s="26"/>
      <c r="XJ24" s="26"/>
      <c r="XK24" s="26"/>
      <c r="XL24" s="26"/>
      <c r="XM24" s="26"/>
      <c r="XN24" s="26"/>
      <c r="XO24" s="26"/>
      <c r="XP24" s="26"/>
      <c r="XQ24" s="26"/>
      <c r="XR24" s="26"/>
      <c r="XS24" s="26"/>
      <c r="XT24" s="26"/>
      <c r="XU24" s="26"/>
      <c r="XV24" s="26"/>
      <c r="XW24" s="26"/>
      <c r="XX24" s="26"/>
      <c r="XY24" s="26"/>
      <c r="XZ24" s="26"/>
      <c r="YA24" s="26"/>
      <c r="YB24" s="26"/>
      <c r="YC24" s="26"/>
      <c r="YD24" s="26"/>
      <c r="YE24" s="26"/>
      <c r="YF24" s="26"/>
      <c r="YG24" s="26"/>
      <c r="YH24" s="26"/>
      <c r="YI24" s="26"/>
      <c r="YJ24" s="26"/>
      <c r="YK24" s="26"/>
      <c r="YL24" s="26"/>
      <c r="YM24" s="26"/>
      <c r="YN24" s="26"/>
      <c r="YO24" s="26"/>
      <c r="YP24" s="26"/>
      <c r="YQ24" s="26"/>
      <c r="YR24" s="26"/>
      <c r="YS24" s="26"/>
      <c r="YT24" s="26"/>
      <c r="YU24" s="26"/>
      <c r="YV24" s="26"/>
      <c r="YW24" s="26"/>
      <c r="YX24" s="26"/>
      <c r="YY24" s="26"/>
      <c r="YZ24" s="26"/>
      <c r="ZA24" s="26"/>
      <c r="ZB24" s="26"/>
      <c r="ZC24" s="26"/>
      <c r="ZD24" s="26"/>
      <c r="ZE24" s="26"/>
      <c r="ZF24" s="26"/>
      <c r="ZG24" s="26"/>
      <c r="ZH24" s="26"/>
      <c r="ZI24" s="26"/>
      <c r="ZJ24" s="26"/>
      <c r="ZK24" s="26"/>
      <c r="ZL24" s="26"/>
      <c r="ZM24" s="26"/>
      <c r="ZN24" s="26"/>
      <c r="ZO24" s="26"/>
      <c r="ZP24" s="26"/>
      <c r="ZQ24" s="26"/>
      <c r="ZR24" s="26"/>
      <c r="ZS24" s="26"/>
      <c r="ZT24" s="26"/>
      <c r="ZU24" s="26"/>
      <c r="ZV24" s="26"/>
      <c r="ZW24" s="26"/>
      <c r="ZX24" s="26"/>
      <c r="ZY24" s="26"/>
      <c r="ZZ24" s="26"/>
      <c r="AAA24" s="26"/>
      <c r="AAB24" s="26"/>
      <c r="AAC24" s="26"/>
      <c r="AAD24" s="26"/>
      <c r="AAE24" s="26"/>
      <c r="AAF24" s="26"/>
      <c r="AAG24" s="26"/>
      <c r="AAH24" s="26"/>
      <c r="AAI24" s="26"/>
      <c r="AAJ24" s="26"/>
      <c r="AAK24" s="26"/>
      <c r="AAL24" s="26"/>
      <c r="AAM24" s="26"/>
      <c r="AAN24" s="26"/>
      <c r="AAO24" s="26"/>
      <c r="AAP24" s="26"/>
      <c r="AAQ24" s="26"/>
      <c r="AAR24" s="26"/>
      <c r="AAS24" s="26"/>
      <c r="AAT24" s="26"/>
      <c r="AAU24" s="26"/>
      <c r="AAV24" s="26"/>
      <c r="AAW24" s="26"/>
      <c r="AAX24" s="26"/>
      <c r="AAY24" s="26"/>
      <c r="AAZ24" s="26"/>
      <c r="ABA24" s="26"/>
      <c r="ABB24" s="26"/>
      <c r="ABC24" s="26"/>
      <c r="ABD24" s="26"/>
      <c r="ABE24" s="26"/>
      <c r="ABF24" s="26"/>
      <c r="ABG24" s="26"/>
      <c r="ABH24" s="26"/>
      <c r="ABI24" s="26"/>
      <c r="ABJ24" s="26"/>
      <c r="ABK24" s="26"/>
      <c r="ABL24" s="26"/>
      <c r="ABM24" s="26"/>
      <c r="ABN24" s="26"/>
      <c r="ABO24" s="26"/>
      <c r="ABP24" s="26"/>
      <c r="ABQ24" s="26"/>
      <c r="ABR24" s="26"/>
      <c r="ABS24" s="26"/>
      <c r="ABT24" s="26"/>
      <c r="ABU24" s="26"/>
      <c r="ABV24" s="26"/>
      <c r="ABW24" s="26"/>
      <c r="ABX24" s="26"/>
      <c r="ABY24" s="26"/>
      <c r="ABZ24" s="26"/>
      <c r="ACA24" s="26"/>
      <c r="ACB24" s="26"/>
      <c r="ACC24" s="26"/>
      <c r="ACD24" s="26"/>
      <c r="ACE24" s="26"/>
      <c r="ACF24" s="26"/>
      <c r="ACG24" s="26"/>
      <c r="ACH24" s="26"/>
      <c r="ACI24" s="26"/>
      <c r="ACJ24" s="26"/>
      <c r="ACK24" s="26"/>
      <c r="ACL24" s="26"/>
      <c r="ACM24" s="26"/>
      <c r="ACN24" s="26"/>
      <c r="ACO24" s="26"/>
      <c r="ACP24" s="26"/>
      <c r="ACQ24" s="26"/>
      <c r="ACR24" s="26"/>
      <c r="ACS24" s="26"/>
      <c r="ACT24" s="26"/>
      <c r="ACU24" s="26"/>
      <c r="ACV24" s="26"/>
      <c r="ACW24" s="26"/>
      <c r="ACX24" s="26"/>
      <c r="ACY24" s="26"/>
      <c r="ACZ24" s="26"/>
      <c r="ADA24" s="26"/>
      <c r="ADB24" s="26"/>
      <c r="ADC24" s="26"/>
      <c r="ADD24" s="26"/>
      <c r="ADE24" s="26"/>
      <c r="ADF24" s="26"/>
      <c r="ADG24" s="26"/>
      <c r="ADH24" s="26"/>
      <c r="ADI24" s="26"/>
      <c r="ADJ24" s="26"/>
      <c r="ADK24" s="26"/>
      <c r="ADL24" s="26"/>
      <c r="ADM24" s="26"/>
      <c r="ADN24" s="26"/>
      <c r="ADO24" s="26"/>
      <c r="ADP24" s="26"/>
      <c r="ADQ24" s="26"/>
      <c r="ADR24" s="26"/>
      <c r="ADS24" s="26"/>
      <c r="ADT24" s="26"/>
      <c r="ADU24" s="26"/>
      <c r="ADV24" s="26"/>
      <c r="ADW24" s="26"/>
      <c r="ADX24" s="26"/>
      <c r="ADY24" s="26"/>
      <c r="ADZ24" s="26"/>
      <c r="AEA24" s="26"/>
      <c r="AEB24" s="26"/>
      <c r="AEC24" s="26"/>
      <c r="AED24" s="26"/>
      <c r="AEE24" s="26"/>
      <c r="AEF24" s="26"/>
      <c r="AEG24" s="26"/>
      <c r="AEH24" s="26"/>
      <c r="AEI24" s="26"/>
      <c r="AEJ24" s="26"/>
      <c r="AEK24" s="26"/>
      <c r="AEL24" s="26"/>
      <c r="AEM24" s="26"/>
      <c r="AEN24" s="26"/>
      <c r="AEO24" s="26"/>
      <c r="AEP24" s="26"/>
      <c r="AEQ24" s="26"/>
      <c r="AER24" s="26"/>
      <c r="AES24" s="26"/>
      <c r="AET24" s="26"/>
      <c r="AEU24" s="26"/>
      <c r="AEV24" s="26"/>
      <c r="AEW24" s="26"/>
      <c r="AEX24" s="26"/>
      <c r="AEY24" s="26"/>
      <c r="AEZ24" s="26"/>
      <c r="AFA24" s="26"/>
      <c r="AFB24" s="26"/>
      <c r="AFC24" s="26"/>
      <c r="AFD24" s="26"/>
      <c r="AFE24" s="26"/>
      <c r="AFF24" s="26"/>
      <c r="AFG24" s="26"/>
      <c r="AFH24" s="26"/>
      <c r="AFI24" s="26"/>
      <c r="AFJ24" s="26"/>
      <c r="AFK24" s="26"/>
      <c r="AFL24" s="26"/>
      <c r="AFM24" s="26"/>
      <c r="AFN24" s="26"/>
      <c r="AFO24" s="26"/>
      <c r="AFP24" s="26"/>
      <c r="AFQ24" s="26"/>
      <c r="AFR24" s="26"/>
      <c r="AFS24" s="26"/>
      <c r="AFT24" s="26"/>
      <c r="AFU24" s="26"/>
      <c r="AFV24" s="26"/>
      <c r="AFW24" s="26"/>
      <c r="AFX24" s="26"/>
      <c r="AFY24" s="26"/>
      <c r="AFZ24" s="26"/>
      <c r="AGA24" s="26"/>
      <c r="AGB24" s="26"/>
      <c r="AGC24" s="26"/>
      <c r="AGD24" s="26"/>
      <c r="AGE24" s="26"/>
      <c r="AGF24" s="26"/>
      <c r="AGG24" s="26"/>
      <c r="AGH24" s="26"/>
      <c r="AGI24" s="26"/>
      <c r="AGJ24" s="26"/>
      <c r="AGK24" s="26"/>
      <c r="AGL24" s="26"/>
      <c r="AGM24" s="26"/>
      <c r="AGN24" s="26"/>
      <c r="AGO24" s="26"/>
      <c r="AGP24" s="26"/>
      <c r="AGQ24" s="26"/>
      <c r="AGR24" s="26"/>
      <c r="AGS24" s="26"/>
      <c r="AGT24" s="26"/>
      <c r="AGU24" s="26"/>
      <c r="AGV24" s="26"/>
      <c r="AGW24" s="26"/>
      <c r="AGX24" s="26"/>
      <c r="AGY24" s="26"/>
      <c r="AGZ24" s="26"/>
      <c r="AHA24" s="26"/>
      <c r="AHB24" s="26"/>
      <c r="AHC24" s="26"/>
      <c r="AHD24" s="26"/>
      <c r="AHE24" s="26"/>
      <c r="AHF24" s="26"/>
      <c r="AHG24" s="26"/>
      <c r="AHH24" s="26"/>
      <c r="AHI24" s="26"/>
      <c r="AHJ24" s="26"/>
      <c r="AHK24" s="26"/>
      <c r="AHL24" s="26"/>
      <c r="AHM24" s="26"/>
      <c r="AHN24" s="26"/>
      <c r="AHO24" s="26"/>
      <c r="AHP24" s="26"/>
      <c r="AHQ24" s="26"/>
      <c r="AHR24" s="26"/>
      <c r="AHS24" s="26"/>
      <c r="AHT24" s="26"/>
      <c r="AHU24" s="26"/>
      <c r="AHV24" s="26"/>
      <c r="AHW24" s="26"/>
      <c r="AHX24" s="26"/>
      <c r="AHY24" s="26"/>
      <c r="AHZ24" s="26"/>
      <c r="AIA24" s="26"/>
      <c r="AIB24" s="26"/>
      <c r="AIC24" s="26"/>
      <c r="AID24" s="26"/>
      <c r="AIE24" s="26"/>
      <c r="AIF24" s="26"/>
      <c r="AIG24" s="26"/>
      <c r="AIH24" s="26"/>
      <c r="AII24" s="26"/>
      <c r="AIJ24" s="26"/>
      <c r="AIK24" s="26"/>
      <c r="AIL24" s="26"/>
      <c r="AIM24" s="26"/>
      <c r="AIN24" s="26"/>
      <c r="AIO24" s="26"/>
      <c r="AIP24" s="26"/>
      <c r="AIQ24" s="26"/>
      <c r="AIR24" s="26"/>
      <c r="AIS24" s="26"/>
      <c r="AIT24" s="26"/>
      <c r="AIU24" s="26"/>
      <c r="AIV24" s="26"/>
      <c r="AIW24" s="26"/>
      <c r="AIX24" s="26"/>
      <c r="AIY24" s="26"/>
      <c r="AIZ24" s="26"/>
      <c r="AJA24" s="26"/>
      <c r="AJB24" s="26"/>
      <c r="AJC24" s="26"/>
      <c r="AJD24" s="26"/>
      <c r="AJE24" s="26"/>
      <c r="AJF24" s="26"/>
      <c r="AJG24" s="26"/>
      <c r="AJH24" s="26"/>
      <c r="AJI24" s="26"/>
      <c r="AJJ24" s="26"/>
      <c r="AJK24" s="26"/>
      <c r="AJL24" s="26"/>
      <c r="AJM24" s="26"/>
      <c r="AJN24" s="26"/>
      <c r="AJO24" s="26"/>
      <c r="AJP24" s="26"/>
      <c r="AJQ24" s="26"/>
      <c r="AJR24" s="26"/>
      <c r="AJS24" s="26"/>
      <c r="AJT24" s="26"/>
      <c r="AJU24" s="26"/>
      <c r="AJV24" s="26"/>
      <c r="AJW24" s="26"/>
      <c r="AJX24" s="26"/>
      <c r="AJY24" s="26"/>
      <c r="AJZ24" s="26"/>
      <c r="AKA24" s="26"/>
      <c r="AKB24" s="26"/>
      <c r="AKC24" s="26"/>
      <c r="AKD24" s="26"/>
      <c r="AKE24" s="26"/>
      <c r="AKF24" s="26"/>
      <c r="AKG24" s="26"/>
      <c r="AKH24" s="26"/>
      <c r="AKI24" s="26"/>
      <c r="AKJ24" s="26"/>
      <c r="AKK24" s="26"/>
      <c r="AKL24" s="26"/>
      <c r="AKM24" s="26"/>
      <c r="AKN24" s="26"/>
      <c r="AKO24" s="26"/>
      <c r="AKP24" s="26"/>
      <c r="AKQ24" s="26"/>
      <c r="AKR24" s="26"/>
      <c r="AKS24" s="26"/>
      <c r="AKT24" s="26"/>
      <c r="AKU24" s="26"/>
      <c r="AKV24" s="26"/>
      <c r="AKW24" s="26"/>
      <c r="AKX24" s="26"/>
      <c r="AKY24" s="26"/>
      <c r="AKZ24" s="26"/>
      <c r="ALA24" s="26"/>
      <c r="ALB24" s="26"/>
      <c r="ALC24" s="26"/>
      <c r="ALD24" s="26"/>
      <c r="ALE24" s="26"/>
      <c r="ALF24" s="26"/>
      <c r="ALG24" s="26"/>
      <c r="ALH24" s="26"/>
      <c r="ALI24" s="26"/>
      <c r="ALJ24" s="26"/>
      <c r="ALK24" s="26"/>
      <c r="ALL24" s="26"/>
      <c r="ALM24" s="26"/>
      <c r="ALN24" s="26"/>
      <c r="ALO24" s="26"/>
      <c r="ALP24" s="26"/>
      <c r="ALQ24" s="26"/>
      <c r="ALR24" s="26"/>
      <c r="ALS24" s="26"/>
      <c r="ALT24" s="26"/>
      <c r="ALU24" s="26"/>
      <c r="ALV24" s="26"/>
      <c r="ALW24" s="26"/>
      <c r="ALX24" s="26"/>
      <c r="ALY24" s="26"/>
      <c r="ALZ24" s="26"/>
      <c r="AMA24" s="26"/>
      <c r="AMB24" s="26"/>
      <c r="AMC24" s="26"/>
      <c r="AMD24" s="26"/>
      <c r="AME24" s="26"/>
      <c r="AMF24" s="26"/>
      <c r="AMG24" s="26"/>
      <c r="AMH24" s="26"/>
      <c r="AMI24" s="26"/>
    </row>
    <row r="25" spans="1:1023" s="7" customFormat="1" ht="145.5" customHeight="1" x14ac:dyDescent="0.3">
      <c r="A25" s="62">
        <v>49</v>
      </c>
      <c r="B25" s="32">
        <v>45854</v>
      </c>
      <c r="C25" s="27" t="s">
        <v>166</v>
      </c>
      <c r="D25" s="29" t="s">
        <v>167</v>
      </c>
      <c r="E25" s="28" t="s">
        <v>168</v>
      </c>
      <c r="F25" s="29">
        <v>1278311004</v>
      </c>
      <c r="G25" s="77" t="s">
        <v>207</v>
      </c>
      <c r="H25" s="30">
        <v>35014</v>
      </c>
      <c r="I25" s="31" t="s">
        <v>169</v>
      </c>
      <c r="J25" s="32" t="s">
        <v>170</v>
      </c>
      <c r="K25" s="62" t="s">
        <v>32</v>
      </c>
      <c r="L25" s="62" t="s">
        <v>171</v>
      </c>
      <c r="M25" s="62" t="s">
        <v>172</v>
      </c>
      <c r="N25" s="62" t="s">
        <v>53</v>
      </c>
      <c r="O25" s="58" t="s">
        <v>44</v>
      </c>
      <c r="P25" s="58" t="s">
        <v>45</v>
      </c>
      <c r="Q25" s="63"/>
      <c r="R25" s="48" t="s">
        <v>103</v>
      </c>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c r="IW25" s="33"/>
      <c r="IX25" s="33"/>
      <c r="IY25" s="33"/>
      <c r="IZ25" s="33"/>
      <c r="JA25" s="33"/>
      <c r="JB25" s="33"/>
      <c r="JC25" s="33"/>
      <c r="JD25" s="33"/>
      <c r="JE25" s="33"/>
      <c r="JF25" s="33"/>
      <c r="JG25" s="33"/>
      <c r="JH25" s="33"/>
      <c r="JI25" s="33"/>
      <c r="JJ25" s="33"/>
      <c r="JK25" s="33"/>
      <c r="JL25" s="33"/>
      <c r="JM25" s="33"/>
      <c r="JN25" s="33"/>
      <c r="JO25" s="33"/>
      <c r="JP25" s="33"/>
      <c r="JQ25" s="33"/>
      <c r="JR25" s="33"/>
      <c r="JS25" s="33"/>
      <c r="JT25" s="33"/>
      <c r="JU25" s="33"/>
      <c r="JV25" s="33"/>
      <c r="JW25" s="33"/>
      <c r="JX25" s="33"/>
      <c r="JY25" s="33"/>
      <c r="JZ25" s="33"/>
      <c r="KA25" s="33"/>
      <c r="KB25" s="33"/>
      <c r="KC25" s="33"/>
      <c r="KD25" s="33"/>
      <c r="KE25" s="33"/>
      <c r="KF25" s="33"/>
      <c r="KG25" s="33"/>
      <c r="KH25" s="33"/>
      <c r="KI25" s="33"/>
      <c r="KJ25" s="33"/>
      <c r="KK25" s="33"/>
      <c r="KL25" s="33"/>
      <c r="KM25" s="33"/>
      <c r="KN25" s="33"/>
      <c r="KO25" s="33"/>
      <c r="KP25" s="33"/>
      <c r="KQ25" s="33"/>
      <c r="KR25" s="33"/>
      <c r="KS25" s="33"/>
      <c r="KT25" s="33"/>
      <c r="KU25" s="33"/>
      <c r="KV25" s="33"/>
      <c r="KW25" s="33"/>
      <c r="KX25" s="33"/>
      <c r="KY25" s="33"/>
      <c r="KZ25" s="33"/>
      <c r="LA25" s="33"/>
      <c r="LB25" s="33"/>
      <c r="LC25" s="33"/>
      <c r="LD25" s="33"/>
      <c r="LE25" s="33"/>
      <c r="LF25" s="33"/>
      <c r="LG25" s="33"/>
      <c r="LH25" s="33"/>
      <c r="LI25" s="33"/>
      <c r="LJ25" s="33"/>
      <c r="LK25" s="33"/>
      <c r="LL25" s="33"/>
      <c r="LM25" s="33"/>
      <c r="LN25" s="33"/>
      <c r="LO25" s="33"/>
      <c r="LP25" s="33"/>
      <c r="LQ25" s="33"/>
      <c r="LR25" s="33"/>
      <c r="LS25" s="33"/>
      <c r="LT25" s="33"/>
      <c r="LU25" s="33"/>
      <c r="LV25" s="33"/>
      <c r="LW25" s="33"/>
      <c r="LX25" s="33"/>
      <c r="LY25" s="33"/>
      <c r="LZ25" s="33"/>
      <c r="MA25" s="33"/>
      <c r="MB25" s="33"/>
      <c r="MC25" s="33"/>
      <c r="MD25" s="33"/>
      <c r="ME25" s="33"/>
      <c r="MF25" s="33"/>
      <c r="MG25" s="33"/>
      <c r="MH25" s="33"/>
      <c r="MI25" s="33"/>
      <c r="MJ25" s="33"/>
      <c r="MK25" s="33"/>
      <c r="ML25" s="33"/>
      <c r="MM25" s="33"/>
      <c r="MN25" s="33"/>
      <c r="MO25" s="33"/>
      <c r="MP25" s="33"/>
      <c r="MQ25" s="33"/>
      <c r="MR25" s="33"/>
      <c r="MS25" s="33"/>
      <c r="MT25" s="33"/>
      <c r="MU25" s="33"/>
      <c r="MV25" s="33"/>
      <c r="MW25" s="33"/>
      <c r="MX25" s="33"/>
      <c r="MY25" s="33"/>
      <c r="MZ25" s="33"/>
      <c r="NA25" s="33"/>
      <c r="NB25" s="33"/>
      <c r="NC25" s="33"/>
      <c r="ND25" s="33"/>
      <c r="NE25" s="33"/>
      <c r="NF25" s="33"/>
      <c r="NG25" s="33"/>
      <c r="NH25" s="33"/>
      <c r="NI25" s="33"/>
      <c r="NJ25" s="33"/>
      <c r="NK25" s="33"/>
      <c r="NL25" s="33"/>
      <c r="NM25" s="33"/>
      <c r="NN25" s="33"/>
      <c r="NO25" s="33"/>
      <c r="NP25" s="33"/>
      <c r="NQ25" s="33"/>
      <c r="NR25" s="33"/>
      <c r="NS25" s="33"/>
      <c r="NT25" s="33"/>
      <c r="NU25" s="33"/>
      <c r="NV25" s="33"/>
      <c r="NW25" s="33"/>
      <c r="NX25" s="33"/>
      <c r="NY25" s="33"/>
      <c r="NZ25" s="33"/>
      <c r="OA25" s="33"/>
      <c r="OB25" s="33"/>
      <c r="OC25" s="33"/>
      <c r="OD25" s="33"/>
      <c r="OE25" s="33"/>
      <c r="OF25" s="33"/>
      <c r="OG25" s="33"/>
      <c r="OH25" s="33"/>
      <c r="OI25" s="33"/>
      <c r="OJ25" s="33"/>
      <c r="OK25" s="33"/>
      <c r="OL25" s="33"/>
      <c r="OM25" s="33"/>
      <c r="ON25" s="33"/>
      <c r="OO25" s="33"/>
      <c r="OP25" s="33"/>
      <c r="OQ25" s="33"/>
      <c r="OR25" s="33"/>
      <c r="OS25" s="33"/>
      <c r="OT25" s="33"/>
      <c r="OU25" s="33"/>
      <c r="OV25" s="33"/>
      <c r="OW25" s="33"/>
      <c r="OX25" s="33"/>
      <c r="OY25" s="33"/>
      <c r="OZ25" s="33"/>
      <c r="PA25" s="33"/>
      <c r="PB25" s="33"/>
      <c r="PC25" s="33"/>
      <c r="PD25" s="33"/>
      <c r="PE25" s="33"/>
      <c r="PF25" s="33"/>
      <c r="PG25" s="33"/>
      <c r="PH25" s="33"/>
      <c r="PI25" s="33"/>
      <c r="PJ25" s="33"/>
      <c r="PK25" s="33"/>
      <c r="PL25" s="33"/>
      <c r="PM25" s="33"/>
      <c r="PN25" s="33"/>
      <c r="PO25" s="33"/>
      <c r="PP25" s="33"/>
      <c r="PQ25" s="33"/>
      <c r="PR25" s="33"/>
      <c r="PS25" s="33"/>
      <c r="PT25" s="33"/>
      <c r="PU25" s="33"/>
      <c r="PV25" s="33"/>
      <c r="PW25" s="33"/>
      <c r="PX25" s="33"/>
      <c r="PY25" s="33"/>
      <c r="PZ25" s="33"/>
      <c r="QA25" s="33"/>
      <c r="QB25" s="33"/>
      <c r="QC25" s="33"/>
      <c r="QD25" s="33"/>
      <c r="QE25" s="33"/>
      <c r="QF25" s="33"/>
      <c r="QG25" s="33"/>
      <c r="QH25" s="33"/>
      <c r="QI25" s="33"/>
      <c r="QJ25" s="33"/>
      <c r="QK25" s="33"/>
      <c r="QL25" s="33"/>
      <c r="QM25" s="33"/>
      <c r="QN25" s="33"/>
      <c r="QO25" s="33"/>
      <c r="QP25" s="33"/>
      <c r="QQ25" s="33"/>
      <c r="QR25" s="33"/>
      <c r="QS25" s="33"/>
      <c r="QT25" s="33"/>
      <c r="QU25" s="33"/>
      <c r="QV25" s="33"/>
      <c r="QW25" s="33"/>
      <c r="QX25" s="33"/>
      <c r="QY25" s="33"/>
      <c r="QZ25" s="33"/>
      <c r="RA25" s="33"/>
      <c r="RB25" s="33"/>
      <c r="RC25" s="33"/>
      <c r="RD25" s="33"/>
      <c r="RE25" s="33"/>
      <c r="RF25" s="33"/>
      <c r="RG25" s="33"/>
      <c r="RH25" s="33"/>
      <c r="RI25" s="33"/>
      <c r="RJ25" s="33"/>
      <c r="RK25" s="33"/>
      <c r="RL25" s="33"/>
      <c r="RM25" s="33"/>
      <c r="RN25" s="33"/>
      <c r="RO25" s="33"/>
      <c r="RP25" s="33"/>
      <c r="RQ25" s="33"/>
      <c r="RR25" s="33"/>
      <c r="RS25" s="33"/>
      <c r="RT25" s="33"/>
      <c r="RU25" s="33"/>
      <c r="RV25" s="33"/>
      <c r="RW25" s="33"/>
      <c r="RX25" s="33"/>
      <c r="RY25" s="33"/>
      <c r="RZ25" s="33"/>
      <c r="SA25" s="33"/>
      <c r="SB25" s="33"/>
      <c r="SC25" s="33"/>
      <c r="SD25" s="33"/>
      <c r="SE25" s="33"/>
      <c r="SF25" s="33"/>
      <c r="SG25" s="33"/>
      <c r="SH25" s="33"/>
      <c r="SI25" s="33"/>
      <c r="SJ25" s="33"/>
      <c r="SK25" s="33"/>
      <c r="SL25" s="33"/>
      <c r="SM25" s="33"/>
      <c r="SN25" s="33"/>
      <c r="SO25" s="33"/>
      <c r="SP25" s="33"/>
      <c r="SQ25" s="33"/>
      <c r="SR25" s="33"/>
      <c r="SS25" s="33"/>
      <c r="ST25" s="33"/>
      <c r="SU25" s="33"/>
      <c r="SV25" s="33"/>
      <c r="SW25" s="33"/>
      <c r="SX25" s="33"/>
      <c r="SY25" s="33"/>
      <c r="SZ25" s="33"/>
      <c r="TA25" s="33"/>
      <c r="TB25" s="33"/>
      <c r="TC25" s="33"/>
      <c r="TD25" s="33"/>
      <c r="TE25" s="33"/>
      <c r="TF25" s="33"/>
      <c r="TG25" s="33"/>
      <c r="TH25" s="33"/>
      <c r="TI25" s="33"/>
      <c r="TJ25" s="33"/>
      <c r="TK25" s="33"/>
      <c r="TL25" s="33"/>
      <c r="TM25" s="33"/>
      <c r="TN25" s="33"/>
      <c r="TO25" s="33"/>
      <c r="TP25" s="33"/>
      <c r="TQ25" s="33"/>
      <c r="TR25" s="33"/>
      <c r="TS25" s="33"/>
      <c r="TT25" s="33"/>
      <c r="TU25" s="33"/>
      <c r="TV25" s="33"/>
      <c r="TW25" s="33"/>
      <c r="TX25" s="33"/>
      <c r="TY25" s="33"/>
      <c r="TZ25" s="33"/>
      <c r="UA25" s="33"/>
      <c r="UB25" s="33"/>
      <c r="UC25" s="33"/>
      <c r="UD25" s="33"/>
      <c r="UE25" s="33"/>
      <c r="UF25" s="33"/>
      <c r="UG25" s="33"/>
      <c r="UH25" s="33"/>
      <c r="UI25" s="33"/>
      <c r="UJ25" s="33"/>
      <c r="UK25" s="33"/>
      <c r="UL25" s="33"/>
      <c r="UM25" s="33"/>
      <c r="UN25" s="33"/>
      <c r="UO25" s="33"/>
      <c r="UP25" s="33"/>
      <c r="UQ25" s="33"/>
      <c r="UR25" s="33"/>
      <c r="US25" s="33"/>
      <c r="UT25" s="33"/>
      <c r="UU25" s="33"/>
      <c r="UV25" s="33"/>
      <c r="UW25" s="33"/>
      <c r="UX25" s="33"/>
      <c r="UY25" s="33"/>
      <c r="UZ25" s="33"/>
      <c r="VA25" s="33"/>
      <c r="VB25" s="33"/>
      <c r="VC25" s="33"/>
      <c r="VD25" s="33"/>
      <c r="VE25" s="33"/>
      <c r="VF25" s="33"/>
      <c r="VG25" s="33"/>
      <c r="VH25" s="33"/>
      <c r="VI25" s="33"/>
      <c r="VJ25" s="33"/>
      <c r="VK25" s="33"/>
      <c r="VL25" s="33"/>
      <c r="VM25" s="33"/>
      <c r="VN25" s="33"/>
      <c r="VO25" s="33"/>
      <c r="VP25" s="33"/>
      <c r="VQ25" s="33"/>
      <c r="VR25" s="33"/>
      <c r="VS25" s="33"/>
      <c r="VT25" s="33"/>
      <c r="VU25" s="33"/>
      <c r="VV25" s="33"/>
      <c r="VW25" s="33"/>
      <c r="VX25" s="33"/>
      <c r="VY25" s="33"/>
      <c r="VZ25" s="33"/>
      <c r="WA25" s="33"/>
      <c r="WB25" s="33"/>
      <c r="WC25" s="33"/>
      <c r="WD25" s="33"/>
      <c r="WE25" s="33"/>
      <c r="WF25" s="33"/>
      <c r="WG25" s="33"/>
      <c r="WH25" s="33"/>
      <c r="WI25" s="33"/>
      <c r="WJ25" s="33"/>
      <c r="WK25" s="33"/>
      <c r="WL25" s="33"/>
      <c r="WM25" s="33"/>
      <c r="WN25" s="33"/>
      <c r="WO25" s="33"/>
      <c r="WP25" s="33"/>
      <c r="WQ25" s="33"/>
      <c r="WR25" s="33"/>
      <c r="WS25" s="33"/>
      <c r="WT25" s="33"/>
      <c r="WU25" s="33"/>
      <c r="WV25" s="33"/>
      <c r="WW25" s="33"/>
      <c r="WX25" s="33"/>
      <c r="WY25" s="33"/>
      <c r="WZ25" s="33"/>
      <c r="XA25" s="33"/>
      <c r="XB25" s="33"/>
      <c r="XC25" s="33"/>
      <c r="XD25" s="33"/>
      <c r="XE25" s="33"/>
      <c r="XF25" s="33"/>
      <c r="XG25" s="33"/>
      <c r="XH25" s="33"/>
      <c r="XI25" s="33"/>
      <c r="XJ25" s="33"/>
      <c r="XK25" s="33"/>
      <c r="XL25" s="33"/>
      <c r="XM25" s="33"/>
      <c r="XN25" s="33"/>
      <c r="XO25" s="33"/>
      <c r="XP25" s="33"/>
      <c r="XQ25" s="33"/>
      <c r="XR25" s="33"/>
      <c r="XS25" s="33"/>
      <c r="XT25" s="33"/>
      <c r="XU25" s="33"/>
      <c r="XV25" s="33"/>
      <c r="XW25" s="33"/>
      <c r="XX25" s="33"/>
      <c r="XY25" s="33"/>
      <c r="XZ25" s="33"/>
      <c r="YA25" s="33"/>
      <c r="YB25" s="33"/>
      <c r="YC25" s="33"/>
      <c r="YD25" s="33"/>
      <c r="YE25" s="33"/>
      <c r="YF25" s="33"/>
      <c r="YG25" s="33"/>
      <c r="YH25" s="33"/>
      <c r="YI25" s="33"/>
      <c r="YJ25" s="33"/>
      <c r="YK25" s="33"/>
      <c r="YL25" s="33"/>
      <c r="YM25" s="33"/>
      <c r="YN25" s="33"/>
      <c r="YO25" s="33"/>
      <c r="YP25" s="33"/>
      <c r="YQ25" s="33"/>
      <c r="YR25" s="33"/>
      <c r="YS25" s="33"/>
      <c r="YT25" s="33"/>
      <c r="YU25" s="33"/>
      <c r="YV25" s="33"/>
      <c r="YW25" s="33"/>
      <c r="YX25" s="33"/>
      <c r="YY25" s="33"/>
      <c r="YZ25" s="33"/>
      <c r="ZA25" s="33"/>
      <c r="ZB25" s="33"/>
      <c r="ZC25" s="33"/>
      <c r="ZD25" s="33"/>
      <c r="ZE25" s="33"/>
      <c r="ZF25" s="33"/>
      <c r="ZG25" s="33"/>
      <c r="ZH25" s="33"/>
      <c r="ZI25" s="33"/>
      <c r="ZJ25" s="33"/>
      <c r="ZK25" s="33"/>
      <c r="ZL25" s="33"/>
      <c r="ZM25" s="33"/>
      <c r="ZN25" s="33"/>
      <c r="ZO25" s="33"/>
      <c r="ZP25" s="33"/>
      <c r="ZQ25" s="33"/>
      <c r="ZR25" s="33"/>
      <c r="ZS25" s="33"/>
      <c r="ZT25" s="33"/>
      <c r="ZU25" s="33"/>
      <c r="ZV25" s="33"/>
      <c r="ZW25" s="33"/>
      <c r="ZX25" s="33"/>
      <c r="ZY25" s="33"/>
      <c r="ZZ25" s="33"/>
      <c r="AAA25" s="33"/>
      <c r="AAB25" s="33"/>
      <c r="AAC25" s="33"/>
      <c r="AAD25" s="33"/>
      <c r="AAE25" s="33"/>
      <c r="AAF25" s="33"/>
      <c r="AAG25" s="33"/>
      <c r="AAH25" s="33"/>
      <c r="AAI25" s="33"/>
      <c r="AAJ25" s="33"/>
      <c r="AAK25" s="33"/>
      <c r="AAL25" s="33"/>
      <c r="AAM25" s="33"/>
      <c r="AAN25" s="33"/>
      <c r="AAO25" s="33"/>
      <c r="AAP25" s="33"/>
      <c r="AAQ25" s="33"/>
      <c r="AAR25" s="33"/>
      <c r="AAS25" s="33"/>
      <c r="AAT25" s="33"/>
      <c r="AAU25" s="33"/>
      <c r="AAV25" s="33"/>
      <c r="AAW25" s="33"/>
      <c r="AAX25" s="33"/>
      <c r="AAY25" s="33"/>
      <c r="AAZ25" s="33"/>
      <c r="ABA25" s="33"/>
      <c r="ABB25" s="33"/>
      <c r="ABC25" s="33"/>
      <c r="ABD25" s="33"/>
      <c r="ABE25" s="33"/>
      <c r="ABF25" s="33"/>
      <c r="ABG25" s="33"/>
      <c r="ABH25" s="33"/>
      <c r="ABI25" s="33"/>
      <c r="ABJ25" s="33"/>
      <c r="ABK25" s="33"/>
      <c r="ABL25" s="33"/>
      <c r="ABM25" s="33"/>
      <c r="ABN25" s="33"/>
      <c r="ABO25" s="33"/>
      <c r="ABP25" s="33"/>
      <c r="ABQ25" s="33"/>
      <c r="ABR25" s="33"/>
      <c r="ABS25" s="33"/>
      <c r="ABT25" s="33"/>
      <c r="ABU25" s="33"/>
      <c r="ABV25" s="33"/>
      <c r="ABW25" s="33"/>
      <c r="ABX25" s="33"/>
      <c r="ABY25" s="33"/>
      <c r="ABZ25" s="33"/>
      <c r="ACA25" s="33"/>
      <c r="ACB25" s="33"/>
      <c r="ACC25" s="33"/>
      <c r="ACD25" s="33"/>
      <c r="ACE25" s="33"/>
      <c r="ACF25" s="33"/>
      <c r="ACG25" s="33"/>
      <c r="ACH25" s="33"/>
      <c r="ACI25" s="33"/>
      <c r="ACJ25" s="33"/>
      <c r="ACK25" s="33"/>
      <c r="ACL25" s="33"/>
      <c r="ACM25" s="33"/>
      <c r="ACN25" s="33"/>
      <c r="ACO25" s="33"/>
      <c r="ACP25" s="33"/>
      <c r="ACQ25" s="33"/>
      <c r="ACR25" s="33"/>
      <c r="ACS25" s="33"/>
      <c r="ACT25" s="33"/>
      <c r="ACU25" s="33"/>
      <c r="ACV25" s="33"/>
      <c r="ACW25" s="33"/>
      <c r="ACX25" s="33"/>
      <c r="ACY25" s="33"/>
      <c r="ACZ25" s="33"/>
      <c r="ADA25" s="33"/>
      <c r="ADB25" s="33"/>
      <c r="ADC25" s="33"/>
      <c r="ADD25" s="33"/>
      <c r="ADE25" s="33"/>
      <c r="ADF25" s="33"/>
      <c r="ADG25" s="33"/>
      <c r="ADH25" s="33"/>
      <c r="ADI25" s="33"/>
      <c r="ADJ25" s="33"/>
      <c r="ADK25" s="33"/>
      <c r="ADL25" s="33"/>
      <c r="ADM25" s="33"/>
      <c r="ADN25" s="33"/>
      <c r="ADO25" s="33"/>
      <c r="ADP25" s="33"/>
      <c r="ADQ25" s="33"/>
      <c r="ADR25" s="33"/>
      <c r="ADS25" s="33"/>
      <c r="ADT25" s="33"/>
      <c r="ADU25" s="33"/>
      <c r="ADV25" s="33"/>
      <c r="ADW25" s="33"/>
      <c r="ADX25" s="33"/>
      <c r="ADY25" s="33"/>
      <c r="ADZ25" s="33"/>
      <c r="AEA25" s="33"/>
      <c r="AEB25" s="33"/>
      <c r="AEC25" s="33"/>
      <c r="AED25" s="33"/>
      <c r="AEE25" s="33"/>
      <c r="AEF25" s="33"/>
      <c r="AEG25" s="33"/>
      <c r="AEH25" s="33"/>
      <c r="AEI25" s="33"/>
      <c r="AEJ25" s="33"/>
      <c r="AEK25" s="33"/>
      <c r="AEL25" s="33"/>
      <c r="AEM25" s="33"/>
      <c r="AEN25" s="33"/>
      <c r="AEO25" s="33"/>
      <c r="AEP25" s="33"/>
      <c r="AEQ25" s="33"/>
      <c r="AER25" s="33"/>
      <c r="AES25" s="33"/>
      <c r="AET25" s="33"/>
      <c r="AEU25" s="33"/>
      <c r="AEV25" s="33"/>
      <c r="AEW25" s="33"/>
      <c r="AEX25" s="33"/>
      <c r="AEY25" s="33"/>
      <c r="AEZ25" s="33"/>
      <c r="AFA25" s="33"/>
      <c r="AFB25" s="33"/>
      <c r="AFC25" s="33"/>
      <c r="AFD25" s="33"/>
      <c r="AFE25" s="33"/>
      <c r="AFF25" s="33"/>
      <c r="AFG25" s="33"/>
      <c r="AFH25" s="33"/>
      <c r="AFI25" s="33"/>
      <c r="AFJ25" s="33"/>
      <c r="AFK25" s="33"/>
      <c r="AFL25" s="33"/>
      <c r="AFM25" s="33"/>
      <c r="AFN25" s="33"/>
      <c r="AFO25" s="33"/>
      <c r="AFP25" s="33"/>
      <c r="AFQ25" s="33"/>
      <c r="AFR25" s="33"/>
      <c r="AFS25" s="33"/>
      <c r="AFT25" s="33"/>
      <c r="AFU25" s="33"/>
      <c r="AFV25" s="33"/>
      <c r="AFW25" s="33"/>
      <c r="AFX25" s="33"/>
      <c r="AFY25" s="33"/>
      <c r="AFZ25" s="33"/>
      <c r="AGA25" s="33"/>
      <c r="AGB25" s="33"/>
      <c r="AGC25" s="33"/>
      <c r="AGD25" s="33"/>
      <c r="AGE25" s="33"/>
      <c r="AGF25" s="33"/>
      <c r="AGG25" s="33"/>
      <c r="AGH25" s="33"/>
      <c r="AGI25" s="33"/>
      <c r="AGJ25" s="33"/>
      <c r="AGK25" s="33"/>
      <c r="AGL25" s="33"/>
      <c r="AGM25" s="33"/>
      <c r="AGN25" s="33"/>
      <c r="AGO25" s="33"/>
      <c r="AGP25" s="33"/>
      <c r="AGQ25" s="33"/>
      <c r="AGR25" s="33"/>
      <c r="AGS25" s="33"/>
      <c r="AGT25" s="33"/>
      <c r="AGU25" s="33"/>
      <c r="AGV25" s="33"/>
      <c r="AGW25" s="33"/>
      <c r="AGX25" s="33"/>
      <c r="AGY25" s="33"/>
      <c r="AGZ25" s="33"/>
      <c r="AHA25" s="33"/>
      <c r="AHB25" s="33"/>
      <c r="AHC25" s="33"/>
      <c r="AHD25" s="33"/>
      <c r="AHE25" s="33"/>
      <c r="AHF25" s="33"/>
      <c r="AHG25" s="33"/>
      <c r="AHH25" s="33"/>
      <c r="AHI25" s="33"/>
      <c r="AHJ25" s="33"/>
      <c r="AHK25" s="33"/>
      <c r="AHL25" s="33"/>
      <c r="AHM25" s="33"/>
      <c r="AHN25" s="33"/>
      <c r="AHO25" s="33"/>
      <c r="AHP25" s="33"/>
      <c r="AHQ25" s="33"/>
      <c r="AHR25" s="33"/>
      <c r="AHS25" s="33"/>
      <c r="AHT25" s="33"/>
      <c r="AHU25" s="33"/>
      <c r="AHV25" s="33"/>
      <c r="AHW25" s="33"/>
      <c r="AHX25" s="33"/>
      <c r="AHY25" s="33"/>
      <c r="AHZ25" s="33"/>
      <c r="AIA25" s="33"/>
      <c r="AIB25" s="33"/>
      <c r="AIC25" s="33"/>
      <c r="AID25" s="33"/>
      <c r="AIE25" s="33"/>
      <c r="AIF25" s="33"/>
      <c r="AIG25" s="33"/>
      <c r="AIH25" s="33"/>
      <c r="AII25" s="33"/>
      <c r="AIJ25" s="33"/>
      <c r="AIK25" s="33"/>
      <c r="AIL25" s="33"/>
      <c r="AIM25" s="33"/>
      <c r="AIN25" s="33"/>
      <c r="AIO25" s="33"/>
      <c r="AIP25" s="33"/>
      <c r="AIQ25" s="33"/>
      <c r="AIR25" s="33"/>
      <c r="AIS25" s="33"/>
      <c r="AIT25" s="33"/>
      <c r="AIU25" s="33"/>
      <c r="AIV25" s="33"/>
      <c r="AIW25" s="33"/>
      <c r="AIX25" s="33"/>
      <c r="AIY25" s="33"/>
      <c r="AIZ25" s="33"/>
      <c r="AJA25" s="33"/>
      <c r="AJB25" s="33"/>
      <c r="AJC25" s="33"/>
      <c r="AJD25" s="33"/>
      <c r="AJE25" s="33"/>
      <c r="AJF25" s="33"/>
      <c r="AJG25" s="33"/>
      <c r="AJH25" s="33"/>
      <c r="AJI25" s="33"/>
      <c r="AJJ25" s="33"/>
      <c r="AJK25" s="33"/>
      <c r="AJL25" s="33"/>
      <c r="AJM25" s="33"/>
      <c r="AJN25" s="33"/>
      <c r="AJO25" s="33"/>
      <c r="AJP25" s="33"/>
      <c r="AJQ25" s="33"/>
      <c r="AJR25" s="33"/>
      <c r="AJS25" s="33"/>
      <c r="AJT25" s="33"/>
      <c r="AJU25" s="33"/>
      <c r="AJV25" s="33"/>
      <c r="AJW25" s="33"/>
      <c r="AJX25" s="33"/>
      <c r="AJY25" s="33"/>
      <c r="AJZ25" s="33"/>
      <c r="AKA25" s="33"/>
      <c r="AKB25" s="33"/>
      <c r="AKC25" s="33"/>
      <c r="AKD25" s="33"/>
      <c r="AKE25" s="33"/>
      <c r="AKF25" s="33"/>
      <c r="AKG25" s="33"/>
      <c r="AKH25" s="33"/>
      <c r="AKI25" s="33"/>
      <c r="AKJ25" s="33"/>
      <c r="AKK25" s="33"/>
      <c r="AKL25" s="33"/>
      <c r="AKM25" s="33"/>
      <c r="AKN25" s="33"/>
      <c r="AKO25" s="33"/>
      <c r="AKP25" s="33"/>
      <c r="AKQ25" s="33"/>
      <c r="AKR25" s="33"/>
      <c r="AKS25" s="33"/>
      <c r="AKT25" s="33"/>
      <c r="AKU25" s="33"/>
      <c r="AKV25" s="33"/>
      <c r="AKW25" s="33"/>
      <c r="AKX25" s="33"/>
      <c r="AKY25" s="33"/>
      <c r="AKZ25" s="33"/>
      <c r="ALA25" s="33"/>
      <c r="ALB25" s="33"/>
      <c r="ALC25" s="33"/>
      <c r="ALD25" s="33"/>
      <c r="ALE25" s="33"/>
      <c r="ALF25" s="33"/>
      <c r="ALG25" s="33"/>
      <c r="ALH25" s="33"/>
      <c r="ALI25" s="33"/>
      <c r="ALJ25" s="33"/>
      <c r="ALK25" s="33"/>
      <c r="ALL25" s="33"/>
      <c r="ALM25" s="33"/>
      <c r="ALN25" s="33"/>
      <c r="ALO25" s="33"/>
      <c r="ALP25" s="33"/>
      <c r="ALQ25" s="33"/>
      <c r="ALR25" s="33"/>
      <c r="ALS25" s="33"/>
      <c r="ALT25" s="33"/>
      <c r="ALU25" s="33"/>
      <c r="ALV25" s="33"/>
      <c r="ALW25" s="33"/>
      <c r="ALX25" s="33"/>
      <c r="ALY25" s="33"/>
      <c r="ALZ25" s="33"/>
      <c r="AMA25" s="33"/>
      <c r="AMB25" s="33"/>
      <c r="AMC25" s="33"/>
      <c r="AMD25" s="33"/>
      <c r="AME25" s="33"/>
      <c r="AMF25" s="33"/>
      <c r="AMG25" s="33"/>
      <c r="AMH25" s="33"/>
      <c r="AMI25" s="33"/>
    </row>
    <row r="26" spans="1:1023" s="7" customFormat="1" ht="129.75" customHeight="1" x14ac:dyDescent="0.3">
      <c r="A26" s="62">
        <v>52</v>
      </c>
      <c r="B26" s="32">
        <v>45856</v>
      </c>
      <c r="C26" s="27"/>
      <c r="D26" s="34" t="s">
        <v>173</v>
      </c>
      <c r="E26" s="51" t="s">
        <v>174</v>
      </c>
      <c r="F26" s="65" t="s">
        <v>175</v>
      </c>
      <c r="G26" s="72" t="s">
        <v>176</v>
      </c>
      <c r="H26" s="30">
        <v>10947.06</v>
      </c>
      <c r="I26" s="31" t="s">
        <v>177</v>
      </c>
      <c r="J26" s="32" t="s">
        <v>178</v>
      </c>
      <c r="K26" s="62" t="s">
        <v>41</v>
      </c>
      <c r="L26" s="62" t="s">
        <v>42</v>
      </c>
      <c r="M26" s="62" t="s">
        <v>52</v>
      </c>
      <c r="N26" s="62" t="s">
        <v>110</v>
      </c>
      <c r="O26" s="47" t="s">
        <v>44</v>
      </c>
      <c r="P26" s="47" t="s">
        <v>45</v>
      </c>
      <c r="Q26" s="63">
        <v>10947.06</v>
      </c>
      <c r="R26" s="48" t="s">
        <v>103</v>
      </c>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c r="IW26" s="33"/>
      <c r="IX26" s="33"/>
      <c r="IY26" s="33"/>
      <c r="IZ26" s="33"/>
      <c r="JA26" s="33"/>
      <c r="JB26" s="33"/>
      <c r="JC26" s="33"/>
      <c r="JD26" s="33"/>
      <c r="JE26" s="33"/>
      <c r="JF26" s="33"/>
      <c r="JG26" s="33"/>
      <c r="JH26" s="33"/>
      <c r="JI26" s="33"/>
      <c r="JJ26" s="33"/>
      <c r="JK26" s="33"/>
      <c r="JL26" s="33"/>
      <c r="JM26" s="33"/>
      <c r="JN26" s="33"/>
      <c r="JO26" s="33"/>
      <c r="JP26" s="33"/>
      <c r="JQ26" s="33"/>
      <c r="JR26" s="33"/>
      <c r="JS26" s="33"/>
      <c r="JT26" s="33"/>
      <c r="JU26" s="33"/>
      <c r="JV26" s="33"/>
      <c r="JW26" s="33"/>
      <c r="JX26" s="33"/>
      <c r="JY26" s="33"/>
      <c r="JZ26" s="33"/>
      <c r="KA26" s="33"/>
      <c r="KB26" s="33"/>
      <c r="KC26" s="33"/>
      <c r="KD26" s="33"/>
      <c r="KE26" s="33"/>
      <c r="KF26" s="33"/>
      <c r="KG26" s="33"/>
      <c r="KH26" s="33"/>
      <c r="KI26" s="33"/>
      <c r="KJ26" s="33"/>
      <c r="KK26" s="33"/>
      <c r="KL26" s="33"/>
      <c r="KM26" s="33"/>
      <c r="KN26" s="33"/>
      <c r="KO26" s="33"/>
      <c r="KP26" s="33"/>
      <c r="KQ26" s="33"/>
      <c r="KR26" s="33"/>
      <c r="KS26" s="33"/>
      <c r="KT26" s="33"/>
      <c r="KU26" s="33"/>
      <c r="KV26" s="33"/>
      <c r="KW26" s="33"/>
      <c r="KX26" s="33"/>
      <c r="KY26" s="33"/>
      <c r="KZ26" s="33"/>
      <c r="LA26" s="33"/>
      <c r="LB26" s="33"/>
      <c r="LC26" s="33"/>
      <c r="LD26" s="33"/>
      <c r="LE26" s="33"/>
      <c r="LF26" s="33"/>
      <c r="LG26" s="33"/>
      <c r="LH26" s="33"/>
      <c r="LI26" s="33"/>
      <c r="LJ26" s="33"/>
      <c r="LK26" s="33"/>
      <c r="LL26" s="33"/>
      <c r="LM26" s="33"/>
      <c r="LN26" s="33"/>
      <c r="LO26" s="33"/>
      <c r="LP26" s="33"/>
      <c r="LQ26" s="33"/>
      <c r="LR26" s="33"/>
      <c r="LS26" s="33"/>
      <c r="LT26" s="33"/>
      <c r="LU26" s="33"/>
      <c r="LV26" s="33"/>
      <c r="LW26" s="33"/>
      <c r="LX26" s="33"/>
      <c r="LY26" s="33"/>
      <c r="LZ26" s="33"/>
      <c r="MA26" s="33"/>
      <c r="MB26" s="33"/>
      <c r="MC26" s="33"/>
      <c r="MD26" s="33"/>
      <c r="ME26" s="33"/>
      <c r="MF26" s="33"/>
      <c r="MG26" s="33"/>
      <c r="MH26" s="33"/>
      <c r="MI26" s="33"/>
      <c r="MJ26" s="33"/>
      <c r="MK26" s="33"/>
      <c r="ML26" s="33"/>
      <c r="MM26" s="33"/>
      <c r="MN26" s="33"/>
      <c r="MO26" s="33"/>
      <c r="MP26" s="33"/>
      <c r="MQ26" s="33"/>
      <c r="MR26" s="33"/>
      <c r="MS26" s="33"/>
      <c r="MT26" s="33"/>
      <c r="MU26" s="33"/>
      <c r="MV26" s="33"/>
      <c r="MW26" s="33"/>
      <c r="MX26" s="33"/>
      <c r="MY26" s="33"/>
      <c r="MZ26" s="33"/>
      <c r="NA26" s="33"/>
      <c r="NB26" s="33"/>
      <c r="NC26" s="33"/>
      <c r="ND26" s="33"/>
      <c r="NE26" s="33"/>
      <c r="NF26" s="33"/>
      <c r="NG26" s="33"/>
      <c r="NH26" s="33"/>
      <c r="NI26" s="33"/>
      <c r="NJ26" s="33"/>
      <c r="NK26" s="33"/>
      <c r="NL26" s="33"/>
      <c r="NM26" s="33"/>
      <c r="NN26" s="33"/>
      <c r="NO26" s="33"/>
      <c r="NP26" s="33"/>
      <c r="NQ26" s="33"/>
      <c r="NR26" s="33"/>
      <c r="NS26" s="33"/>
      <c r="NT26" s="33"/>
      <c r="NU26" s="33"/>
      <c r="NV26" s="33"/>
      <c r="NW26" s="33"/>
      <c r="NX26" s="33"/>
      <c r="NY26" s="33"/>
      <c r="NZ26" s="33"/>
      <c r="OA26" s="33"/>
      <c r="OB26" s="33"/>
      <c r="OC26" s="33"/>
      <c r="OD26" s="33"/>
      <c r="OE26" s="33"/>
      <c r="OF26" s="33"/>
      <c r="OG26" s="33"/>
      <c r="OH26" s="33"/>
      <c r="OI26" s="33"/>
      <c r="OJ26" s="33"/>
      <c r="OK26" s="33"/>
      <c r="OL26" s="33"/>
      <c r="OM26" s="33"/>
      <c r="ON26" s="33"/>
      <c r="OO26" s="33"/>
      <c r="OP26" s="33"/>
      <c r="OQ26" s="33"/>
      <c r="OR26" s="33"/>
      <c r="OS26" s="33"/>
      <c r="OT26" s="33"/>
      <c r="OU26" s="33"/>
      <c r="OV26" s="33"/>
      <c r="OW26" s="33"/>
      <c r="OX26" s="33"/>
      <c r="OY26" s="33"/>
      <c r="OZ26" s="33"/>
      <c r="PA26" s="33"/>
      <c r="PB26" s="33"/>
      <c r="PC26" s="33"/>
      <c r="PD26" s="33"/>
      <c r="PE26" s="33"/>
      <c r="PF26" s="33"/>
      <c r="PG26" s="33"/>
      <c r="PH26" s="33"/>
      <c r="PI26" s="33"/>
      <c r="PJ26" s="33"/>
      <c r="PK26" s="33"/>
      <c r="PL26" s="33"/>
      <c r="PM26" s="33"/>
      <c r="PN26" s="33"/>
      <c r="PO26" s="33"/>
      <c r="PP26" s="33"/>
      <c r="PQ26" s="33"/>
      <c r="PR26" s="33"/>
      <c r="PS26" s="33"/>
      <c r="PT26" s="33"/>
      <c r="PU26" s="33"/>
      <c r="PV26" s="33"/>
      <c r="PW26" s="33"/>
      <c r="PX26" s="33"/>
      <c r="PY26" s="33"/>
      <c r="PZ26" s="33"/>
      <c r="QA26" s="33"/>
      <c r="QB26" s="33"/>
      <c r="QC26" s="33"/>
      <c r="QD26" s="33"/>
      <c r="QE26" s="33"/>
      <c r="QF26" s="33"/>
      <c r="QG26" s="33"/>
      <c r="QH26" s="33"/>
      <c r="QI26" s="33"/>
      <c r="QJ26" s="33"/>
      <c r="QK26" s="33"/>
      <c r="QL26" s="33"/>
      <c r="QM26" s="33"/>
      <c r="QN26" s="33"/>
      <c r="QO26" s="33"/>
      <c r="QP26" s="33"/>
      <c r="QQ26" s="33"/>
      <c r="QR26" s="33"/>
      <c r="QS26" s="33"/>
      <c r="QT26" s="33"/>
      <c r="QU26" s="33"/>
      <c r="QV26" s="33"/>
      <c r="QW26" s="33"/>
      <c r="QX26" s="33"/>
      <c r="QY26" s="33"/>
      <c r="QZ26" s="33"/>
      <c r="RA26" s="33"/>
      <c r="RB26" s="33"/>
      <c r="RC26" s="33"/>
      <c r="RD26" s="33"/>
      <c r="RE26" s="33"/>
      <c r="RF26" s="33"/>
      <c r="RG26" s="33"/>
      <c r="RH26" s="33"/>
      <c r="RI26" s="33"/>
      <c r="RJ26" s="33"/>
      <c r="RK26" s="33"/>
      <c r="RL26" s="33"/>
      <c r="RM26" s="33"/>
      <c r="RN26" s="33"/>
      <c r="RO26" s="33"/>
      <c r="RP26" s="33"/>
      <c r="RQ26" s="33"/>
      <c r="RR26" s="33"/>
      <c r="RS26" s="33"/>
      <c r="RT26" s="33"/>
      <c r="RU26" s="33"/>
      <c r="RV26" s="33"/>
      <c r="RW26" s="33"/>
      <c r="RX26" s="33"/>
      <c r="RY26" s="33"/>
      <c r="RZ26" s="33"/>
      <c r="SA26" s="33"/>
      <c r="SB26" s="33"/>
      <c r="SC26" s="33"/>
      <c r="SD26" s="33"/>
      <c r="SE26" s="33"/>
      <c r="SF26" s="33"/>
      <c r="SG26" s="33"/>
      <c r="SH26" s="33"/>
      <c r="SI26" s="33"/>
      <c r="SJ26" s="33"/>
      <c r="SK26" s="33"/>
      <c r="SL26" s="33"/>
      <c r="SM26" s="33"/>
      <c r="SN26" s="33"/>
      <c r="SO26" s="33"/>
      <c r="SP26" s="33"/>
      <c r="SQ26" s="33"/>
      <c r="SR26" s="33"/>
      <c r="SS26" s="33"/>
      <c r="ST26" s="33"/>
      <c r="SU26" s="33"/>
      <c r="SV26" s="33"/>
      <c r="SW26" s="33"/>
      <c r="SX26" s="33"/>
      <c r="SY26" s="33"/>
      <c r="SZ26" s="33"/>
      <c r="TA26" s="33"/>
      <c r="TB26" s="33"/>
      <c r="TC26" s="33"/>
      <c r="TD26" s="33"/>
      <c r="TE26" s="33"/>
      <c r="TF26" s="33"/>
      <c r="TG26" s="33"/>
      <c r="TH26" s="33"/>
      <c r="TI26" s="33"/>
      <c r="TJ26" s="33"/>
      <c r="TK26" s="33"/>
      <c r="TL26" s="33"/>
      <c r="TM26" s="33"/>
      <c r="TN26" s="33"/>
      <c r="TO26" s="33"/>
      <c r="TP26" s="33"/>
      <c r="TQ26" s="33"/>
      <c r="TR26" s="33"/>
      <c r="TS26" s="33"/>
      <c r="TT26" s="33"/>
      <c r="TU26" s="33"/>
      <c r="TV26" s="33"/>
      <c r="TW26" s="33"/>
      <c r="TX26" s="33"/>
      <c r="TY26" s="33"/>
      <c r="TZ26" s="33"/>
      <c r="UA26" s="33"/>
      <c r="UB26" s="33"/>
      <c r="UC26" s="33"/>
      <c r="UD26" s="33"/>
      <c r="UE26" s="33"/>
      <c r="UF26" s="33"/>
      <c r="UG26" s="33"/>
      <c r="UH26" s="33"/>
      <c r="UI26" s="33"/>
      <c r="UJ26" s="33"/>
      <c r="UK26" s="33"/>
      <c r="UL26" s="33"/>
      <c r="UM26" s="33"/>
      <c r="UN26" s="33"/>
      <c r="UO26" s="33"/>
      <c r="UP26" s="33"/>
      <c r="UQ26" s="33"/>
      <c r="UR26" s="33"/>
      <c r="US26" s="33"/>
      <c r="UT26" s="33"/>
      <c r="UU26" s="33"/>
      <c r="UV26" s="33"/>
      <c r="UW26" s="33"/>
      <c r="UX26" s="33"/>
      <c r="UY26" s="33"/>
      <c r="UZ26" s="33"/>
      <c r="VA26" s="33"/>
      <c r="VB26" s="33"/>
      <c r="VC26" s="33"/>
      <c r="VD26" s="33"/>
      <c r="VE26" s="33"/>
      <c r="VF26" s="33"/>
      <c r="VG26" s="33"/>
      <c r="VH26" s="33"/>
      <c r="VI26" s="33"/>
      <c r="VJ26" s="33"/>
      <c r="VK26" s="33"/>
      <c r="VL26" s="33"/>
      <c r="VM26" s="33"/>
      <c r="VN26" s="33"/>
      <c r="VO26" s="33"/>
      <c r="VP26" s="33"/>
      <c r="VQ26" s="33"/>
      <c r="VR26" s="33"/>
      <c r="VS26" s="33"/>
      <c r="VT26" s="33"/>
      <c r="VU26" s="33"/>
      <c r="VV26" s="33"/>
      <c r="VW26" s="33"/>
      <c r="VX26" s="33"/>
      <c r="VY26" s="33"/>
      <c r="VZ26" s="33"/>
      <c r="WA26" s="33"/>
      <c r="WB26" s="33"/>
      <c r="WC26" s="33"/>
      <c r="WD26" s="33"/>
      <c r="WE26" s="33"/>
      <c r="WF26" s="33"/>
      <c r="WG26" s="33"/>
      <c r="WH26" s="33"/>
      <c r="WI26" s="33"/>
      <c r="WJ26" s="33"/>
      <c r="WK26" s="33"/>
      <c r="WL26" s="33"/>
      <c r="WM26" s="33"/>
      <c r="WN26" s="33"/>
      <c r="WO26" s="33"/>
      <c r="WP26" s="33"/>
      <c r="WQ26" s="33"/>
      <c r="WR26" s="33"/>
      <c r="WS26" s="33"/>
      <c r="WT26" s="33"/>
      <c r="WU26" s="33"/>
      <c r="WV26" s="33"/>
      <c r="WW26" s="33"/>
      <c r="WX26" s="33"/>
      <c r="WY26" s="33"/>
      <c r="WZ26" s="33"/>
      <c r="XA26" s="33"/>
      <c r="XB26" s="33"/>
      <c r="XC26" s="33"/>
      <c r="XD26" s="33"/>
      <c r="XE26" s="33"/>
      <c r="XF26" s="33"/>
      <c r="XG26" s="33"/>
      <c r="XH26" s="33"/>
      <c r="XI26" s="33"/>
      <c r="XJ26" s="33"/>
      <c r="XK26" s="33"/>
      <c r="XL26" s="33"/>
      <c r="XM26" s="33"/>
      <c r="XN26" s="33"/>
      <c r="XO26" s="33"/>
      <c r="XP26" s="33"/>
      <c r="XQ26" s="33"/>
      <c r="XR26" s="33"/>
      <c r="XS26" s="33"/>
      <c r="XT26" s="33"/>
      <c r="XU26" s="33"/>
      <c r="XV26" s="33"/>
      <c r="XW26" s="33"/>
      <c r="XX26" s="33"/>
      <c r="XY26" s="33"/>
      <c r="XZ26" s="33"/>
      <c r="YA26" s="33"/>
      <c r="YB26" s="33"/>
      <c r="YC26" s="33"/>
      <c r="YD26" s="33"/>
      <c r="YE26" s="33"/>
      <c r="YF26" s="33"/>
      <c r="YG26" s="33"/>
      <c r="YH26" s="33"/>
      <c r="YI26" s="33"/>
      <c r="YJ26" s="33"/>
      <c r="YK26" s="33"/>
      <c r="YL26" s="33"/>
      <c r="YM26" s="33"/>
      <c r="YN26" s="33"/>
      <c r="YO26" s="33"/>
      <c r="YP26" s="33"/>
      <c r="YQ26" s="33"/>
      <c r="YR26" s="33"/>
      <c r="YS26" s="33"/>
      <c r="YT26" s="33"/>
      <c r="YU26" s="33"/>
      <c r="YV26" s="33"/>
      <c r="YW26" s="33"/>
      <c r="YX26" s="33"/>
      <c r="YY26" s="33"/>
      <c r="YZ26" s="33"/>
      <c r="ZA26" s="33"/>
      <c r="ZB26" s="33"/>
      <c r="ZC26" s="33"/>
      <c r="ZD26" s="33"/>
      <c r="ZE26" s="33"/>
      <c r="ZF26" s="33"/>
      <c r="ZG26" s="33"/>
      <c r="ZH26" s="33"/>
      <c r="ZI26" s="33"/>
      <c r="ZJ26" s="33"/>
      <c r="ZK26" s="33"/>
      <c r="ZL26" s="33"/>
      <c r="ZM26" s="33"/>
      <c r="ZN26" s="33"/>
      <c r="ZO26" s="33"/>
      <c r="ZP26" s="33"/>
      <c r="ZQ26" s="33"/>
      <c r="ZR26" s="33"/>
      <c r="ZS26" s="33"/>
      <c r="ZT26" s="33"/>
      <c r="ZU26" s="33"/>
      <c r="ZV26" s="33"/>
      <c r="ZW26" s="33"/>
      <c r="ZX26" s="33"/>
      <c r="ZY26" s="33"/>
      <c r="ZZ26" s="33"/>
      <c r="AAA26" s="33"/>
      <c r="AAB26" s="33"/>
      <c r="AAC26" s="33"/>
      <c r="AAD26" s="33"/>
      <c r="AAE26" s="33"/>
      <c r="AAF26" s="33"/>
      <c r="AAG26" s="33"/>
      <c r="AAH26" s="33"/>
      <c r="AAI26" s="33"/>
      <c r="AAJ26" s="33"/>
      <c r="AAK26" s="33"/>
      <c r="AAL26" s="33"/>
      <c r="AAM26" s="33"/>
      <c r="AAN26" s="33"/>
      <c r="AAO26" s="33"/>
      <c r="AAP26" s="33"/>
      <c r="AAQ26" s="33"/>
      <c r="AAR26" s="33"/>
      <c r="AAS26" s="33"/>
      <c r="AAT26" s="33"/>
      <c r="AAU26" s="33"/>
      <c r="AAV26" s="33"/>
      <c r="AAW26" s="33"/>
      <c r="AAX26" s="33"/>
      <c r="AAY26" s="33"/>
      <c r="AAZ26" s="33"/>
      <c r="ABA26" s="33"/>
      <c r="ABB26" s="33"/>
      <c r="ABC26" s="33"/>
      <c r="ABD26" s="33"/>
      <c r="ABE26" s="33"/>
      <c r="ABF26" s="33"/>
      <c r="ABG26" s="33"/>
      <c r="ABH26" s="33"/>
      <c r="ABI26" s="33"/>
      <c r="ABJ26" s="33"/>
      <c r="ABK26" s="33"/>
      <c r="ABL26" s="33"/>
      <c r="ABM26" s="33"/>
      <c r="ABN26" s="33"/>
      <c r="ABO26" s="33"/>
      <c r="ABP26" s="33"/>
      <c r="ABQ26" s="33"/>
      <c r="ABR26" s="33"/>
      <c r="ABS26" s="33"/>
      <c r="ABT26" s="33"/>
      <c r="ABU26" s="33"/>
      <c r="ABV26" s="33"/>
      <c r="ABW26" s="33"/>
      <c r="ABX26" s="33"/>
      <c r="ABY26" s="33"/>
      <c r="ABZ26" s="33"/>
      <c r="ACA26" s="33"/>
      <c r="ACB26" s="33"/>
      <c r="ACC26" s="33"/>
      <c r="ACD26" s="33"/>
      <c r="ACE26" s="33"/>
      <c r="ACF26" s="33"/>
      <c r="ACG26" s="33"/>
      <c r="ACH26" s="33"/>
      <c r="ACI26" s="33"/>
      <c r="ACJ26" s="33"/>
      <c r="ACK26" s="33"/>
      <c r="ACL26" s="33"/>
      <c r="ACM26" s="33"/>
      <c r="ACN26" s="33"/>
      <c r="ACO26" s="33"/>
      <c r="ACP26" s="33"/>
      <c r="ACQ26" s="33"/>
      <c r="ACR26" s="33"/>
      <c r="ACS26" s="33"/>
      <c r="ACT26" s="33"/>
      <c r="ACU26" s="33"/>
      <c r="ACV26" s="33"/>
      <c r="ACW26" s="33"/>
      <c r="ACX26" s="33"/>
      <c r="ACY26" s="33"/>
      <c r="ACZ26" s="33"/>
      <c r="ADA26" s="33"/>
      <c r="ADB26" s="33"/>
      <c r="ADC26" s="33"/>
      <c r="ADD26" s="33"/>
      <c r="ADE26" s="33"/>
      <c r="ADF26" s="33"/>
      <c r="ADG26" s="33"/>
      <c r="ADH26" s="33"/>
      <c r="ADI26" s="33"/>
      <c r="ADJ26" s="33"/>
      <c r="ADK26" s="33"/>
      <c r="ADL26" s="33"/>
      <c r="ADM26" s="33"/>
      <c r="ADN26" s="33"/>
      <c r="ADO26" s="33"/>
      <c r="ADP26" s="33"/>
      <c r="ADQ26" s="33"/>
      <c r="ADR26" s="33"/>
      <c r="ADS26" s="33"/>
      <c r="ADT26" s="33"/>
      <c r="ADU26" s="33"/>
      <c r="ADV26" s="33"/>
      <c r="ADW26" s="33"/>
      <c r="ADX26" s="33"/>
      <c r="ADY26" s="33"/>
      <c r="ADZ26" s="33"/>
      <c r="AEA26" s="33"/>
      <c r="AEB26" s="33"/>
      <c r="AEC26" s="33"/>
      <c r="AED26" s="33"/>
      <c r="AEE26" s="33"/>
      <c r="AEF26" s="33"/>
      <c r="AEG26" s="33"/>
      <c r="AEH26" s="33"/>
      <c r="AEI26" s="33"/>
      <c r="AEJ26" s="33"/>
      <c r="AEK26" s="33"/>
      <c r="AEL26" s="33"/>
      <c r="AEM26" s="33"/>
      <c r="AEN26" s="33"/>
      <c r="AEO26" s="33"/>
      <c r="AEP26" s="33"/>
      <c r="AEQ26" s="33"/>
      <c r="AER26" s="33"/>
      <c r="AES26" s="33"/>
      <c r="AET26" s="33"/>
      <c r="AEU26" s="33"/>
      <c r="AEV26" s="33"/>
      <c r="AEW26" s="33"/>
      <c r="AEX26" s="33"/>
      <c r="AEY26" s="33"/>
      <c r="AEZ26" s="33"/>
      <c r="AFA26" s="33"/>
      <c r="AFB26" s="33"/>
      <c r="AFC26" s="33"/>
      <c r="AFD26" s="33"/>
      <c r="AFE26" s="33"/>
      <c r="AFF26" s="33"/>
      <c r="AFG26" s="33"/>
      <c r="AFH26" s="33"/>
      <c r="AFI26" s="33"/>
      <c r="AFJ26" s="33"/>
      <c r="AFK26" s="33"/>
      <c r="AFL26" s="33"/>
      <c r="AFM26" s="33"/>
      <c r="AFN26" s="33"/>
      <c r="AFO26" s="33"/>
      <c r="AFP26" s="33"/>
      <c r="AFQ26" s="33"/>
      <c r="AFR26" s="33"/>
      <c r="AFS26" s="33"/>
      <c r="AFT26" s="33"/>
      <c r="AFU26" s="33"/>
      <c r="AFV26" s="33"/>
      <c r="AFW26" s="33"/>
      <c r="AFX26" s="33"/>
      <c r="AFY26" s="33"/>
      <c r="AFZ26" s="33"/>
      <c r="AGA26" s="33"/>
      <c r="AGB26" s="33"/>
      <c r="AGC26" s="33"/>
      <c r="AGD26" s="33"/>
      <c r="AGE26" s="33"/>
      <c r="AGF26" s="33"/>
      <c r="AGG26" s="33"/>
      <c r="AGH26" s="33"/>
      <c r="AGI26" s="33"/>
      <c r="AGJ26" s="33"/>
      <c r="AGK26" s="33"/>
      <c r="AGL26" s="33"/>
      <c r="AGM26" s="33"/>
      <c r="AGN26" s="33"/>
      <c r="AGO26" s="33"/>
      <c r="AGP26" s="33"/>
      <c r="AGQ26" s="33"/>
      <c r="AGR26" s="33"/>
      <c r="AGS26" s="33"/>
      <c r="AGT26" s="33"/>
      <c r="AGU26" s="33"/>
      <c r="AGV26" s="33"/>
      <c r="AGW26" s="33"/>
      <c r="AGX26" s="33"/>
      <c r="AGY26" s="33"/>
      <c r="AGZ26" s="33"/>
      <c r="AHA26" s="33"/>
      <c r="AHB26" s="33"/>
      <c r="AHC26" s="33"/>
      <c r="AHD26" s="33"/>
      <c r="AHE26" s="33"/>
      <c r="AHF26" s="33"/>
      <c r="AHG26" s="33"/>
      <c r="AHH26" s="33"/>
      <c r="AHI26" s="33"/>
      <c r="AHJ26" s="33"/>
      <c r="AHK26" s="33"/>
      <c r="AHL26" s="33"/>
      <c r="AHM26" s="33"/>
      <c r="AHN26" s="33"/>
      <c r="AHO26" s="33"/>
      <c r="AHP26" s="33"/>
      <c r="AHQ26" s="33"/>
      <c r="AHR26" s="33"/>
      <c r="AHS26" s="33"/>
      <c r="AHT26" s="33"/>
      <c r="AHU26" s="33"/>
      <c r="AHV26" s="33"/>
      <c r="AHW26" s="33"/>
      <c r="AHX26" s="33"/>
      <c r="AHY26" s="33"/>
      <c r="AHZ26" s="33"/>
      <c r="AIA26" s="33"/>
      <c r="AIB26" s="33"/>
      <c r="AIC26" s="33"/>
      <c r="AID26" s="33"/>
      <c r="AIE26" s="33"/>
      <c r="AIF26" s="33"/>
      <c r="AIG26" s="33"/>
      <c r="AIH26" s="33"/>
      <c r="AII26" s="33"/>
      <c r="AIJ26" s="33"/>
      <c r="AIK26" s="33"/>
      <c r="AIL26" s="33"/>
      <c r="AIM26" s="33"/>
      <c r="AIN26" s="33"/>
      <c r="AIO26" s="33"/>
      <c r="AIP26" s="33"/>
      <c r="AIQ26" s="33"/>
      <c r="AIR26" s="33"/>
      <c r="AIS26" s="33"/>
      <c r="AIT26" s="33"/>
      <c r="AIU26" s="33"/>
      <c r="AIV26" s="33"/>
      <c r="AIW26" s="33"/>
      <c r="AIX26" s="33"/>
      <c r="AIY26" s="33"/>
      <c r="AIZ26" s="33"/>
      <c r="AJA26" s="33"/>
      <c r="AJB26" s="33"/>
      <c r="AJC26" s="33"/>
      <c r="AJD26" s="33"/>
      <c r="AJE26" s="33"/>
      <c r="AJF26" s="33"/>
      <c r="AJG26" s="33"/>
      <c r="AJH26" s="33"/>
      <c r="AJI26" s="33"/>
      <c r="AJJ26" s="33"/>
      <c r="AJK26" s="33"/>
      <c r="AJL26" s="33"/>
      <c r="AJM26" s="33"/>
      <c r="AJN26" s="33"/>
      <c r="AJO26" s="33"/>
      <c r="AJP26" s="33"/>
      <c r="AJQ26" s="33"/>
      <c r="AJR26" s="33"/>
      <c r="AJS26" s="33"/>
      <c r="AJT26" s="33"/>
      <c r="AJU26" s="33"/>
      <c r="AJV26" s="33"/>
      <c r="AJW26" s="33"/>
      <c r="AJX26" s="33"/>
      <c r="AJY26" s="33"/>
      <c r="AJZ26" s="33"/>
      <c r="AKA26" s="33"/>
      <c r="AKB26" s="33"/>
      <c r="AKC26" s="33"/>
      <c r="AKD26" s="33"/>
      <c r="AKE26" s="33"/>
      <c r="AKF26" s="33"/>
      <c r="AKG26" s="33"/>
      <c r="AKH26" s="33"/>
      <c r="AKI26" s="33"/>
      <c r="AKJ26" s="33"/>
      <c r="AKK26" s="33"/>
      <c r="AKL26" s="33"/>
      <c r="AKM26" s="33"/>
      <c r="AKN26" s="33"/>
      <c r="AKO26" s="33"/>
      <c r="AKP26" s="33"/>
      <c r="AKQ26" s="33"/>
      <c r="AKR26" s="33"/>
      <c r="AKS26" s="33"/>
      <c r="AKT26" s="33"/>
      <c r="AKU26" s="33"/>
      <c r="AKV26" s="33"/>
      <c r="AKW26" s="33"/>
      <c r="AKX26" s="33"/>
      <c r="AKY26" s="33"/>
      <c r="AKZ26" s="33"/>
      <c r="ALA26" s="33"/>
      <c r="ALB26" s="33"/>
      <c r="ALC26" s="33"/>
      <c r="ALD26" s="33"/>
      <c r="ALE26" s="33"/>
      <c r="ALF26" s="33"/>
      <c r="ALG26" s="33"/>
      <c r="ALH26" s="33"/>
      <c r="ALI26" s="33"/>
      <c r="ALJ26" s="33"/>
      <c r="ALK26" s="33"/>
      <c r="ALL26" s="33"/>
      <c r="ALM26" s="33"/>
      <c r="ALN26" s="33"/>
      <c r="ALO26" s="33"/>
      <c r="ALP26" s="33"/>
      <c r="ALQ26" s="33"/>
      <c r="ALR26" s="33"/>
      <c r="ALS26" s="33"/>
      <c r="ALT26" s="33"/>
      <c r="ALU26" s="33"/>
      <c r="ALV26" s="33"/>
      <c r="ALW26" s="33"/>
      <c r="ALX26" s="33"/>
      <c r="ALY26" s="33"/>
      <c r="ALZ26" s="33"/>
      <c r="AMA26" s="33"/>
      <c r="AMB26" s="33"/>
      <c r="AMC26" s="33"/>
      <c r="AMD26" s="33"/>
      <c r="AME26" s="33"/>
      <c r="AMF26" s="33"/>
      <c r="AMG26" s="33"/>
      <c r="AMH26" s="33"/>
      <c r="AMI26" s="33"/>
    </row>
    <row r="27" spans="1:1023" customFormat="1" ht="119.25" customHeight="1" x14ac:dyDescent="0.25">
      <c r="A27" s="35">
        <v>53</v>
      </c>
      <c r="B27" s="36">
        <v>45856</v>
      </c>
      <c r="C27" s="56"/>
      <c r="D27" s="34" t="s">
        <v>179</v>
      </c>
      <c r="E27" s="51" t="s">
        <v>180</v>
      </c>
      <c r="F27" s="55" t="s">
        <v>181</v>
      </c>
      <c r="G27" s="71" t="s">
        <v>182</v>
      </c>
      <c r="H27" s="37">
        <v>134199.99</v>
      </c>
      <c r="I27" s="36" t="s">
        <v>183</v>
      </c>
      <c r="J27" s="36" t="s">
        <v>184</v>
      </c>
      <c r="K27" s="35" t="s">
        <v>41</v>
      </c>
      <c r="L27" s="35" t="s">
        <v>42</v>
      </c>
      <c r="M27" s="62" t="s">
        <v>172</v>
      </c>
      <c r="N27" s="62" t="s">
        <v>53</v>
      </c>
      <c r="O27" s="58" t="s">
        <v>44</v>
      </c>
      <c r="P27" s="58" t="s">
        <v>45</v>
      </c>
      <c r="Q27" s="37"/>
      <c r="R27" s="48" t="s">
        <v>103</v>
      </c>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row>
    <row r="28" spans="1:1023" customFormat="1" ht="96.95" customHeight="1" x14ac:dyDescent="0.25">
      <c r="A28" s="35">
        <v>54</v>
      </c>
      <c r="B28" s="36">
        <v>45861</v>
      </c>
      <c r="C28" s="56"/>
      <c r="D28" s="34" t="s">
        <v>185</v>
      </c>
      <c r="E28" s="51" t="s">
        <v>186</v>
      </c>
      <c r="F28" s="55" t="s">
        <v>187</v>
      </c>
      <c r="G28" s="78" t="s">
        <v>188</v>
      </c>
      <c r="H28" s="37">
        <v>3120</v>
      </c>
      <c r="I28" s="36" t="s">
        <v>189</v>
      </c>
      <c r="J28" s="36" t="s">
        <v>190</v>
      </c>
      <c r="K28" s="35" t="s">
        <v>41</v>
      </c>
      <c r="L28" s="35" t="s">
        <v>102</v>
      </c>
      <c r="M28" s="62" t="s">
        <v>172</v>
      </c>
      <c r="N28" s="62" t="s">
        <v>110</v>
      </c>
      <c r="O28" s="58" t="s">
        <v>44</v>
      </c>
      <c r="P28" s="58" t="s">
        <v>45</v>
      </c>
      <c r="Q28" s="37"/>
      <c r="R28" s="64" t="s">
        <v>103</v>
      </c>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row>
    <row r="29" spans="1:1023" customFormat="1" ht="145.5" customHeight="1" x14ac:dyDescent="0.25">
      <c r="A29" s="35">
        <v>61</v>
      </c>
      <c r="B29" s="36">
        <v>45908</v>
      </c>
      <c r="C29" s="27" t="s">
        <v>195</v>
      </c>
      <c r="D29" s="34" t="s">
        <v>196</v>
      </c>
      <c r="E29" s="51" t="s">
        <v>197</v>
      </c>
      <c r="F29" s="55" t="s">
        <v>198</v>
      </c>
      <c r="G29" s="72" t="s">
        <v>206</v>
      </c>
      <c r="H29" s="38">
        <v>22875</v>
      </c>
      <c r="I29" s="36" t="s">
        <v>193</v>
      </c>
      <c r="J29" s="36" t="s">
        <v>194</v>
      </c>
      <c r="K29" s="35" t="s">
        <v>191</v>
      </c>
      <c r="L29" s="35" t="s">
        <v>192</v>
      </c>
      <c r="M29" s="35" t="s">
        <v>133</v>
      </c>
      <c r="N29" s="35" t="s">
        <v>53</v>
      </c>
      <c r="O29" s="47" t="s">
        <v>44</v>
      </c>
      <c r="P29" s="47" t="s">
        <v>45</v>
      </c>
      <c r="Q29" s="37"/>
      <c r="R29" s="43" t="s">
        <v>103</v>
      </c>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row>
    <row r="30" spans="1:1023" customFormat="1" ht="141" customHeight="1" x14ac:dyDescent="0.25">
      <c r="A30" s="35">
        <v>65</v>
      </c>
      <c r="B30" s="36">
        <v>45926</v>
      </c>
      <c r="C30" s="42" t="s">
        <v>200</v>
      </c>
      <c r="D30" s="34" t="s">
        <v>199</v>
      </c>
      <c r="E30" s="51" t="s">
        <v>201</v>
      </c>
      <c r="F30" s="39" t="s">
        <v>202</v>
      </c>
      <c r="G30" s="73" t="s">
        <v>205</v>
      </c>
      <c r="H30" s="37">
        <v>29981.64</v>
      </c>
      <c r="I30" s="36" t="s">
        <v>203</v>
      </c>
      <c r="J30" s="36" t="s">
        <v>204</v>
      </c>
      <c r="K30" s="35" t="s">
        <v>22</v>
      </c>
      <c r="L30" s="35" t="s">
        <v>147</v>
      </c>
      <c r="M30" s="35" t="s">
        <v>52</v>
      </c>
      <c r="N30" s="35" t="s">
        <v>53</v>
      </c>
      <c r="O30" s="47" t="s">
        <v>76</v>
      </c>
      <c r="P30" s="47" t="s">
        <v>77</v>
      </c>
      <c r="Q30" s="37"/>
      <c r="R30" s="48" t="s">
        <v>103</v>
      </c>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row>
    <row r="31" spans="1:1023" customFormat="1" x14ac:dyDescent="0.25">
      <c r="A31" s="35"/>
      <c r="B31" s="36"/>
      <c r="C31" s="47"/>
      <c r="D31" s="35"/>
      <c r="E31" s="51"/>
      <c r="F31" s="55"/>
      <c r="G31" s="79"/>
      <c r="H31" s="37"/>
      <c r="I31" s="36"/>
      <c r="J31" s="36"/>
      <c r="K31" s="35"/>
      <c r="L31" s="35"/>
      <c r="M31" s="47"/>
      <c r="N31" s="35"/>
      <c r="O31" s="47"/>
      <c r="P31" s="47"/>
      <c r="Q31" s="37"/>
      <c r="R31" s="49"/>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row>
    <row r="32" spans="1:1023" customFormat="1" x14ac:dyDescent="0.25">
      <c r="A32" s="9"/>
      <c r="B32" s="15"/>
      <c r="C32" s="8"/>
      <c r="D32" s="9"/>
      <c r="E32" s="41"/>
      <c r="F32" s="22"/>
      <c r="G32" s="80"/>
      <c r="H32" s="16"/>
      <c r="I32" s="15"/>
      <c r="J32" s="15"/>
      <c r="K32" s="9"/>
      <c r="L32" s="9"/>
      <c r="M32" s="8"/>
      <c r="N32" s="9"/>
      <c r="O32" s="8"/>
      <c r="P32" s="8"/>
      <c r="Q32" s="16"/>
      <c r="R32" s="46"/>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row>
    <row r="33" spans="1:1023" customFormat="1" x14ac:dyDescent="0.25">
      <c r="A33" s="2"/>
      <c r="B33" s="3"/>
      <c r="C33" s="4"/>
      <c r="D33" s="2"/>
      <c r="E33" s="40"/>
      <c r="F33" s="23"/>
      <c r="G33" s="81"/>
      <c r="H33" s="5"/>
      <c r="I33" s="3"/>
      <c r="J33" s="3"/>
      <c r="K33" s="2"/>
      <c r="L33" s="2"/>
      <c r="M33" s="4"/>
      <c r="N33" s="2"/>
      <c r="O33" s="4"/>
      <c r="P33" s="4"/>
      <c r="Q33" s="5"/>
      <c r="R33" s="44"/>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row>
    <row r="34" spans="1:1023" customFormat="1" x14ac:dyDescent="0.25">
      <c r="A34" s="2"/>
      <c r="B34" s="3"/>
      <c r="C34" s="4"/>
      <c r="D34" s="2"/>
      <c r="E34" s="40"/>
      <c r="F34" s="23"/>
      <c r="G34" s="81"/>
      <c r="H34" s="5"/>
      <c r="I34" s="3"/>
      <c r="J34" s="3"/>
      <c r="K34" s="2"/>
      <c r="L34" s="2"/>
      <c r="M34" s="4"/>
      <c r="N34" s="2"/>
      <c r="O34" s="4"/>
      <c r="P34" s="4"/>
      <c r="Q34" s="5"/>
      <c r="R34" s="44"/>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row>
    <row r="35" spans="1:1023" customFormat="1" x14ac:dyDescent="0.25">
      <c r="A35" s="2"/>
      <c r="B35" s="3"/>
      <c r="C35" s="4"/>
      <c r="D35" s="2"/>
      <c r="E35" s="40"/>
      <c r="F35" s="23"/>
      <c r="G35" s="81"/>
      <c r="H35" s="5"/>
      <c r="I35" s="3"/>
      <c r="J35" s="3"/>
      <c r="K35" s="2"/>
      <c r="L35" s="2"/>
      <c r="M35" s="4"/>
      <c r="N35" s="2"/>
      <c r="O35" s="4"/>
      <c r="P35" s="4"/>
      <c r="Q35" s="5"/>
      <c r="R35" s="44"/>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row>
    <row r="36" spans="1:1023" customFormat="1" x14ac:dyDescent="0.25">
      <c r="A36" s="2"/>
      <c r="B36" s="3"/>
      <c r="C36" s="10"/>
      <c r="D36" s="2"/>
      <c r="E36" s="40"/>
      <c r="F36" s="23"/>
      <c r="G36" s="81"/>
      <c r="H36" s="5"/>
      <c r="I36" s="3"/>
      <c r="J36" s="3"/>
      <c r="K36" s="2"/>
      <c r="L36" s="2"/>
      <c r="M36" s="4"/>
      <c r="N36" s="2"/>
      <c r="O36" s="4"/>
      <c r="P36" s="4"/>
      <c r="Q36" s="5"/>
      <c r="R36" s="44"/>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row>
    <row r="37" spans="1:1023" customFormat="1" x14ac:dyDescent="0.25">
      <c r="A37" s="2"/>
      <c r="B37" s="3"/>
      <c r="C37" s="10"/>
      <c r="D37" s="2"/>
      <c r="E37" s="40"/>
      <c r="F37" s="23"/>
      <c r="G37" s="81"/>
      <c r="H37" s="5"/>
      <c r="I37" s="3"/>
      <c r="J37" s="3"/>
      <c r="K37" s="2"/>
      <c r="L37" s="2"/>
      <c r="M37" s="4"/>
      <c r="N37" s="2"/>
      <c r="O37" s="4"/>
      <c r="P37" s="4"/>
      <c r="Q37" s="5"/>
      <c r="R37" s="44"/>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row>
    <row r="38" spans="1:1023" customFormat="1" x14ac:dyDescent="0.25">
      <c r="A38" s="2"/>
      <c r="B38" s="3"/>
      <c r="C38" s="10"/>
      <c r="D38" s="2"/>
      <c r="E38" s="40"/>
      <c r="F38" s="23"/>
      <c r="G38" s="81"/>
      <c r="H38" s="5"/>
      <c r="I38" s="3"/>
      <c r="J38" s="3"/>
      <c r="K38" s="2"/>
      <c r="L38" s="2"/>
      <c r="M38" s="4"/>
      <c r="N38" s="2"/>
      <c r="O38" s="4"/>
      <c r="P38" s="4"/>
      <c r="Q38" s="5"/>
      <c r="R38" s="44"/>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row>
    <row r="39" spans="1:1023" customFormat="1" x14ac:dyDescent="0.25">
      <c r="A39" s="2"/>
      <c r="B39" s="3"/>
      <c r="C39" s="4"/>
      <c r="D39" s="2"/>
      <c r="E39" s="40"/>
      <c r="F39" s="23"/>
      <c r="G39" s="81"/>
      <c r="H39" s="5"/>
      <c r="I39" s="3"/>
      <c r="J39" s="3"/>
      <c r="K39" s="2"/>
      <c r="L39" s="2"/>
      <c r="M39" s="4"/>
      <c r="N39" s="2"/>
      <c r="O39" s="4"/>
      <c r="P39" s="4"/>
      <c r="Q39" s="5"/>
      <c r="R39" s="44"/>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row>
    <row r="40" spans="1:1023" customFormat="1" x14ac:dyDescent="0.25">
      <c r="A40" s="2"/>
      <c r="B40" s="3"/>
      <c r="C40" s="4"/>
      <c r="D40" s="2"/>
      <c r="E40" s="40"/>
      <c r="F40" s="23"/>
      <c r="G40" s="81"/>
      <c r="H40" s="5"/>
      <c r="I40" s="3"/>
      <c r="J40" s="3"/>
      <c r="K40" s="2"/>
      <c r="L40" s="2"/>
      <c r="M40" s="4"/>
      <c r="N40" s="2"/>
      <c r="O40" s="4"/>
      <c r="P40" s="4"/>
      <c r="Q40" s="5"/>
      <c r="R40" s="44"/>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row>
    <row r="41" spans="1:1023" customFormat="1" x14ac:dyDescent="0.25">
      <c r="A41" s="2"/>
      <c r="B41" s="3"/>
      <c r="C41" s="4"/>
      <c r="D41" s="2"/>
      <c r="E41" s="40"/>
      <c r="F41" s="23"/>
      <c r="G41" s="81"/>
      <c r="H41" s="5"/>
      <c r="I41" s="3"/>
      <c r="J41" s="3"/>
      <c r="K41" s="2"/>
      <c r="L41" s="2"/>
      <c r="M41" s="4"/>
      <c r="N41" s="2"/>
      <c r="O41" s="4"/>
      <c r="P41" s="4"/>
      <c r="Q41" s="5"/>
      <c r="R41" s="44"/>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row>
    <row r="42" spans="1:1023" customFormat="1" x14ac:dyDescent="0.25">
      <c r="A42" s="2"/>
      <c r="B42" s="3"/>
      <c r="C42" s="4"/>
      <c r="D42" s="2"/>
      <c r="E42" s="40"/>
      <c r="F42" s="23"/>
      <c r="G42" s="81"/>
      <c r="H42" s="5"/>
      <c r="I42" s="3"/>
      <c r="J42" s="3"/>
      <c r="K42" s="2"/>
      <c r="L42" s="2"/>
      <c r="M42" s="4"/>
      <c r="N42" s="2"/>
      <c r="O42" s="4"/>
      <c r="P42" s="4"/>
      <c r="Q42" s="5"/>
      <c r="R42" s="44"/>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row>
    <row r="43" spans="1:1023" customFormat="1" ht="17.25" customHeight="1" x14ac:dyDescent="0.25">
      <c r="A43" s="2"/>
      <c r="B43" s="3"/>
      <c r="C43" s="4"/>
      <c r="D43" s="2"/>
      <c r="E43" s="40"/>
      <c r="F43" s="23"/>
      <c r="G43" s="81"/>
      <c r="H43" s="5"/>
      <c r="I43" s="3"/>
      <c r="J43" s="3"/>
      <c r="K43" s="2"/>
      <c r="L43" s="2"/>
      <c r="M43" s="4"/>
      <c r="N43" s="2"/>
      <c r="O43" s="4"/>
      <c r="P43" s="4"/>
      <c r="Q43" s="5"/>
      <c r="R43" s="44"/>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row>
    <row r="44" spans="1:1023" customFormat="1" x14ac:dyDescent="0.25">
      <c r="A44" s="11"/>
      <c r="B44" s="12"/>
      <c r="C44" s="13"/>
      <c r="D44" s="11"/>
      <c r="E44" s="6"/>
      <c r="F44" s="66"/>
      <c r="G44" s="82"/>
      <c r="H44" s="14"/>
      <c r="I44" s="12"/>
      <c r="J44" s="12"/>
      <c r="K44" s="11"/>
      <c r="L44" s="11"/>
      <c r="M44" s="13"/>
      <c r="N44" s="11"/>
      <c r="O44" s="13"/>
      <c r="P44" s="13"/>
      <c r="Q44" s="14"/>
      <c r="R44" s="45"/>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row>
    <row r="45" spans="1:1023" customFormat="1" ht="150" customHeight="1" x14ac:dyDescent="0.25">
      <c r="A45" s="11"/>
      <c r="B45" s="12"/>
      <c r="C45" s="13"/>
      <c r="D45" s="11"/>
      <c r="E45" s="6"/>
      <c r="F45" s="66"/>
      <c r="G45" s="82"/>
      <c r="H45" s="14"/>
      <c r="I45" s="12"/>
      <c r="J45" s="12"/>
      <c r="K45" s="11"/>
      <c r="L45" s="11"/>
      <c r="M45" s="13"/>
      <c r="N45" s="11"/>
      <c r="O45" s="13"/>
      <c r="P45" s="13"/>
      <c r="Q45" s="14"/>
      <c r="R45" s="45"/>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row>
    <row r="46" spans="1:1023" customFormat="1" ht="200.25" customHeight="1" x14ac:dyDescent="0.25">
      <c r="A46" s="11"/>
      <c r="B46" s="12"/>
      <c r="C46" s="13"/>
      <c r="D46" s="11"/>
      <c r="E46" s="6"/>
      <c r="F46" s="66"/>
      <c r="G46" s="82"/>
      <c r="H46" s="14"/>
      <c r="I46" s="12"/>
      <c r="J46" s="12"/>
      <c r="K46" s="11"/>
      <c r="L46" s="11"/>
      <c r="M46" s="13"/>
      <c r="N46" s="11"/>
      <c r="O46" s="13"/>
      <c r="P46" s="13"/>
      <c r="Q46" s="14"/>
      <c r="R46" s="45"/>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row>
    <row r="47" spans="1:1023" customFormat="1" ht="127.5" customHeight="1" x14ac:dyDescent="0.25">
      <c r="A47" s="11"/>
      <c r="B47" s="12"/>
      <c r="C47" s="13"/>
      <c r="D47" s="11"/>
      <c r="E47" s="6"/>
      <c r="F47" s="66"/>
      <c r="G47" s="82"/>
      <c r="H47" s="14"/>
      <c r="I47" s="12"/>
      <c r="J47" s="12"/>
      <c r="K47" s="11"/>
      <c r="L47" s="11"/>
      <c r="M47" s="13"/>
      <c r="N47" s="11"/>
      <c r="O47" s="13"/>
      <c r="P47" s="13"/>
      <c r="Q47" s="14"/>
      <c r="R47" s="45"/>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row>
    <row r="48" spans="1:1023" customFormat="1" ht="104.1" customHeight="1" x14ac:dyDescent="0.25">
      <c r="A48" s="11"/>
      <c r="B48" s="12"/>
      <c r="C48" s="13"/>
      <c r="D48" s="11"/>
      <c r="E48" s="6"/>
      <c r="F48" s="66"/>
      <c r="G48" s="82"/>
      <c r="H48" s="14"/>
      <c r="I48" s="12"/>
      <c r="J48" s="12"/>
      <c r="K48" s="11"/>
      <c r="L48" s="11"/>
      <c r="M48" s="13"/>
      <c r="N48" s="11"/>
      <c r="O48" s="13"/>
      <c r="P48" s="13"/>
      <c r="Q48" s="14"/>
      <c r="R48" s="45"/>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row>
    <row r="49" spans="1:1023" customFormat="1" ht="138" customHeight="1" x14ac:dyDescent="0.25">
      <c r="A49" s="11"/>
      <c r="B49" s="12"/>
      <c r="C49" s="13"/>
      <c r="D49" s="11"/>
      <c r="E49" s="6"/>
      <c r="F49" s="66"/>
      <c r="G49" s="82"/>
      <c r="H49" s="14"/>
      <c r="I49" s="12"/>
      <c r="J49" s="12"/>
      <c r="K49" s="11"/>
      <c r="L49" s="11"/>
      <c r="M49" s="13"/>
      <c r="N49" s="11"/>
      <c r="O49" s="13"/>
      <c r="P49" s="13"/>
      <c r="Q49" s="14"/>
      <c r="R49" s="45"/>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row>
    <row r="50" spans="1:1023" customFormat="1" ht="141" customHeight="1" x14ac:dyDescent="0.25">
      <c r="A50" s="11"/>
      <c r="B50" s="12"/>
      <c r="C50" s="13"/>
      <c r="D50" s="11"/>
      <c r="E50" s="6"/>
      <c r="F50" s="66"/>
      <c r="G50" s="82"/>
      <c r="H50" s="14"/>
      <c r="I50" s="12"/>
      <c r="J50" s="12"/>
      <c r="K50" s="11"/>
      <c r="L50" s="11"/>
      <c r="M50" s="13"/>
      <c r="N50" s="11"/>
      <c r="O50" s="13"/>
      <c r="P50" s="13"/>
      <c r="Q50" s="14"/>
      <c r="R50" s="45"/>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row>
    <row r="51" spans="1:1023" customFormat="1" ht="78.599999999999994" customHeight="1" x14ac:dyDescent="0.25">
      <c r="A51" s="11"/>
      <c r="B51" s="12"/>
      <c r="C51" s="13"/>
      <c r="D51" s="11"/>
      <c r="E51" s="6"/>
      <c r="F51" s="66"/>
      <c r="G51" s="82"/>
      <c r="H51" s="14"/>
      <c r="I51" s="12"/>
      <c r="J51" s="12"/>
      <c r="K51" s="11"/>
      <c r="L51" s="11"/>
      <c r="M51" s="13"/>
      <c r="N51" s="11"/>
      <c r="O51" s="13"/>
      <c r="P51" s="13"/>
      <c r="Q51" s="14"/>
      <c r="R51" s="45"/>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row>
    <row r="52" spans="1:1023" customFormat="1" x14ac:dyDescent="0.25">
      <c r="A52" s="11"/>
      <c r="B52" s="12"/>
      <c r="C52" s="13"/>
      <c r="D52" s="11"/>
      <c r="E52" s="6"/>
      <c r="F52" s="66"/>
      <c r="G52" s="82"/>
      <c r="H52" s="14"/>
      <c r="I52" s="12"/>
      <c r="J52" s="12"/>
      <c r="K52" s="11"/>
      <c r="L52" s="11"/>
      <c r="M52" s="13"/>
      <c r="N52" s="11"/>
      <c r="O52" s="13"/>
      <c r="P52" s="13"/>
      <c r="Q52" s="14"/>
      <c r="R52" s="45"/>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row>
    <row r="53" spans="1:1023" customFormat="1" x14ac:dyDescent="0.25">
      <c r="A53" s="9"/>
      <c r="B53" s="15"/>
      <c r="C53" s="8"/>
      <c r="D53" s="9"/>
      <c r="E53" s="41"/>
      <c r="F53" s="22"/>
      <c r="G53" s="80"/>
      <c r="H53" s="16"/>
      <c r="I53" s="15"/>
      <c r="J53" s="15"/>
      <c r="K53" s="9"/>
      <c r="L53" s="9"/>
      <c r="M53" s="8"/>
      <c r="N53" s="9"/>
      <c r="O53" s="13"/>
      <c r="P53" s="13"/>
      <c r="Q53" s="14"/>
      <c r="R53" s="45"/>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row>
    <row r="54" spans="1:1023" customFormat="1" x14ac:dyDescent="0.25">
      <c r="A54" s="2"/>
      <c r="B54" s="3"/>
      <c r="C54" s="4"/>
      <c r="D54" s="2"/>
      <c r="E54" s="40"/>
      <c r="F54" s="23"/>
      <c r="G54" s="81"/>
      <c r="H54" s="5"/>
      <c r="I54" s="3"/>
      <c r="J54" s="3"/>
      <c r="K54" s="2"/>
      <c r="L54" s="2"/>
      <c r="M54" s="4"/>
      <c r="N54" s="2"/>
      <c r="O54" s="13"/>
      <c r="P54" s="13"/>
      <c r="Q54" s="14"/>
      <c r="R54" s="45"/>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row>
    <row r="55" spans="1:1023" customFormat="1" x14ac:dyDescent="0.25">
      <c r="A55" s="2"/>
      <c r="B55" s="3"/>
      <c r="C55" s="4"/>
      <c r="D55" s="2"/>
      <c r="E55" s="40"/>
      <c r="F55" s="23"/>
      <c r="G55" s="81"/>
      <c r="H55" s="5"/>
      <c r="I55" s="3"/>
      <c r="J55" s="3"/>
      <c r="K55" s="2"/>
      <c r="L55" s="2"/>
      <c r="M55" s="4"/>
      <c r="N55" s="2"/>
      <c r="O55" s="13"/>
      <c r="P55" s="13"/>
      <c r="Q55" s="14"/>
      <c r="R55" s="45"/>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row>
    <row r="56" spans="1:1023" customFormat="1" x14ac:dyDescent="0.25">
      <c r="A56" s="2"/>
      <c r="B56" s="3"/>
      <c r="C56" s="4"/>
      <c r="D56" s="2"/>
      <c r="E56" s="40"/>
      <c r="F56" s="23"/>
      <c r="G56" s="81"/>
      <c r="H56" s="5"/>
      <c r="I56" s="3"/>
      <c r="J56" s="3"/>
      <c r="K56" s="2"/>
      <c r="L56" s="2"/>
      <c r="M56" s="4"/>
      <c r="N56" s="2"/>
      <c r="O56" s="13"/>
      <c r="P56" s="13"/>
      <c r="Q56" s="14"/>
      <c r="R56" s="45"/>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row>
    <row r="57" spans="1:1023" customFormat="1" x14ac:dyDescent="0.25">
      <c r="A57" s="2"/>
      <c r="B57" s="3"/>
      <c r="C57" s="4"/>
      <c r="D57" s="2"/>
      <c r="E57" s="40"/>
      <c r="F57" s="23"/>
      <c r="G57" s="81"/>
      <c r="H57" s="5"/>
      <c r="I57" s="3"/>
      <c r="J57" s="3"/>
      <c r="K57" s="2"/>
      <c r="L57" s="2"/>
      <c r="M57" s="4"/>
      <c r="N57" s="2"/>
      <c r="O57" s="13"/>
      <c r="P57" s="13"/>
      <c r="Q57" s="14"/>
      <c r="R57" s="45"/>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row>
    <row r="58" spans="1:1023" customFormat="1" x14ac:dyDescent="0.25">
      <c r="A58" s="2"/>
      <c r="B58" s="3"/>
      <c r="C58" s="4"/>
      <c r="D58" s="2"/>
      <c r="E58" s="40"/>
      <c r="F58" s="23"/>
      <c r="G58" s="81"/>
      <c r="H58" s="5"/>
      <c r="I58" s="3"/>
      <c r="J58" s="3"/>
      <c r="K58" s="2"/>
      <c r="L58" s="2"/>
      <c r="M58" s="4"/>
      <c r="N58" s="2"/>
      <c r="O58" s="13"/>
      <c r="P58" s="13"/>
      <c r="Q58" s="14"/>
      <c r="R58" s="45"/>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row>
    <row r="59" spans="1:1023" customFormat="1" x14ac:dyDescent="0.25">
      <c r="A59" s="2"/>
      <c r="B59" s="3"/>
      <c r="C59" s="4"/>
      <c r="D59" s="2"/>
      <c r="E59" s="40"/>
      <c r="F59" s="23"/>
      <c r="G59" s="81"/>
      <c r="H59" s="5"/>
      <c r="I59" s="3"/>
      <c r="J59" s="3"/>
      <c r="K59" s="2"/>
      <c r="L59" s="2"/>
      <c r="M59" s="4"/>
      <c r="N59" s="2"/>
      <c r="O59" s="4"/>
      <c r="P59" s="4"/>
      <c r="Q59" s="5"/>
      <c r="R59" s="44"/>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row>
    <row r="60" spans="1:1023" customFormat="1" x14ac:dyDescent="0.25">
      <c r="A60" s="2"/>
      <c r="B60" s="3"/>
      <c r="C60" s="4"/>
      <c r="D60" s="2"/>
      <c r="E60" s="40"/>
      <c r="F60" s="19"/>
      <c r="G60" s="81"/>
      <c r="H60" s="5"/>
      <c r="I60" s="3"/>
      <c r="J60" s="3"/>
      <c r="K60" s="2"/>
      <c r="L60" s="2"/>
      <c r="M60" s="4"/>
      <c r="N60" s="2"/>
      <c r="O60" s="4"/>
      <c r="P60" s="4"/>
      <c r="Q60" s="5"/>
      <c r="R60" s="44"/>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row>
    <row r="61" spans="1:1023" customFormat="1" x14ac:dyDescent="0.25">
      <c r="A61" s="2"/>
      <c r="B61" s="3"/>
      <c r="C61" s="4"/>
      <c r="D61" s="2"/>
      <c r="E61" s="40"/>
      <c r="F61" s="23"/>
      <c r="G61" s="81"/>
      <c r="H61" s="5"/>
      <c r="I61" s="3"/>
      <c r="J61" s="3"/>
      <c r="K61" s="2"/>
      <c r="L61" s="2"/>
      <c r="M61" s="4"/>
      <c r="N61" s="2"/>
      <c r="O61" s="4"/>
      <c r="P61" s="4"/>
      <c r="Q61" s="5"/>
      <c r="R61" s="44"/>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row>
    <row r="62" spans="1:1023" customFormat="1" x14ac:dyDescent="0.25">
      <c r="A62" s="2"/>
      <c r="B62" s="3"/>
      <c r="C62" s="4"/>
      <c r="D62" s="2"/>
      <c r="E62" s="40"/>
      <c r="F62" s="23"/>
      <c r="G62" s="81"/>
      <c r="H62" s="5"/>
      <c r="I62" s="3"/>
      <c r="J62" s="3"/>
      <c r="K62" s="2"/>
      <c r="L62" s="2"/>
      <c r="M62" s="4"/>
      <c r="N62" s="2"/>
      <c r="O62" s="4"/>
      <c r="P62" s="4"/>
      <c r="Q62" s="5"/>
      <c r="R62" s="44"/>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row>
    <row r="63" spans="1:1023" customFormat="1" x14ac:dyDescent="0.25">
      <c r="A63" s="2"/>
      <c r="B63" s="3"/>
      <c r="C63" s="4"/>
      <c r="D63" s="2"/>
      <c r="E63" s="40"/>
      <c r="F63" s="23"/>
      <c r="G63" s="81"/>
      <c r="H63" s="5"/>
      <c r="I63" s="3"/>
      <c r="J63" s="3"/>
      <c r="K63" s="2"/>
      <c r="L63" s="2"/>
      <c r="M63" s="4"/>
      <c r="N63" s="2"/>
      <c r="O63" s="4"/>
      <c r="P63" s="4"/>
      <c r="Q63" s="5"/>
      <c r="R63" s="44"/>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row>
    <row r="64" spans="1:1023" customFormat="1" x14ac:dyDescent="0.25">
      <c r="A64" s="2"/>
      <c r="B64" s="3"/>
      <c r="C64" s="4"/>
      <c r="D64" s="2"/>
      <c r="E64" s="40"/>
      <c r="F64" s="23"/>
      <c r="G64" s="81"/>
      <c r="H64" s="5"/>
      <c r="I64" s="3"/>
      <c r="J64" s="3"/>
      <c r="K64" s="2"/>
      <c r="L64" s="2"/>
      <c r="M64" s="4"/>
      <c r="N64" s="2"/>
      <c r="O64" s="4"/>
      <c r="P64" s="4"/>
      <c r="Q64" s="5"/>
      <c r="R64" s="44"/>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row>
    <row r="65" spans="1:1023" customFormat="1" x14ac:dyDescent="0.25">
      <c r="A65" s="2"/>
      <c r="B65" s="3"/>
      <c r="C65" s="4"/>
      <c r="D65" s="2"/>
      <c r="E65" s="40"/>
      <c r="F65" s="23"/>
      <c r="G65" s="81"/>
      <c r="H65" s="5"/>
      <c r="I65" s="3"/>
      <c r="J65" s="3"/>
      <c r="K65" s="2"/>
      <c r="L65" s="2"/>
      <c r="M65" s="4"/>
      <c r="N65" s="2"/>
      <c r="O65" s="4"/>
      <c r="P65" s="4"/>
      <c r="Q65" s="5"/>
      <c r="R65" s="44"/>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row>
    <row r="66" spans="1:1023" customFormat="1" x14ac:dyDescent="0.25">
      <c r="A66" s="2"/>
      <c r="B66" s="3"/>
      <c r="C66" s="4"/>
      <c r="D66" s="2"/>
      <c r="E66" s="40"/>
      <c r="F66" s="23"/>
      <c r="G66" s="81"/>
      <c r="H66" s="5"/>
      <c r="I66" s="3"/>
      <c r="J66" s="3"/>
      <c r="K66" s="2"/>
      <c r="L66" s="2"/>
      <c r="M66" s="4"/>
      <c r="N66" s="2"/>
      <c r="O66" s="4"/>
      <c r="P66" s="4"/>
      <c r="Q66" s="5"/>
      <c r="R66" s="44"/>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row>
    <row r="67" spans="1:1023" customFormat="1" x14ac:dyDescent="0.25">
      <c r="A67" s="2"/>
      <c r="B67" s="3"/>
      <c r="C67" s="4"/>
      <c r="D67" s="2"/>
      <c r="E67" s="40"/>
      <c r="F67" s="23"/>
      <c r="G67" s="81"/>
      <c r="H67" s="18"/>
      <c r="I67" s="3"/>
      <c r="J67" s="3"/>
      <c r="K67" s="2"/>
      <c r="L67" s="2"/>
      <c r="M67" s="4"/>
      <c r="N67" s="2"/>
      <c r="O67" s="4"/>
      <c r="P67" s="4"/>
      <c r="Q67" s="5"/>
      <c r="R67" s="44"/>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row>
    <row r="68" spans="1:1023" customFormat="1" x14ac:dyDescent="0.25">
      <c r="A68" s="2"/>
      <c r="B68" s="3"/>
      <c r="C68" s="4"/>
      <c r="D68" s="2"/>
      <c r="E68" s="40"/>
      <c r="F68" s="23"/>
      <c r="G68" s="81"/>
      <c r="H68" s="18"/>
      <c r="I68" s="3"/>
      <c r="J68" s="3"/>
      <c r="K68" s="2"/>
      <c r="L68" s="2"/>
      <c r="M68" s="4"/>
      <c r="N68" s="2"/>
      <c r="O68" s="4"/>
      <c r="P68" s="4"/>
      <c r="Q68" s="5"/>
      <c r="R68" s="44"/>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row>
    <row r="69" spans="1:1023" customFormat="1" x14ac:dyDescent="0.25">
      <c r="A69" s="2"/>
      <c r="B69" s="3"/>
      <c r="C69" s="4"/>
      <c r="D69" s="2"/>
      <c r="E69" s="40"/>
      <c r="F69" s="23"/>
      <c r="G69" s="81"/>
      <c r="H69" s="18"/>
      <c r="I69" s="3"/>
      <c r="J69" s="3"/>
      <c r="K69" s="2"/>
      <c r="L69" s="2"/>
      <c r="M69" s="4"/>
      <c r="N69" s="2"/>
      <c r="O69" s="4"/>
      <c r="P69" s="4"/>
      <c r="Q69" s="5"/>
      <c r="R69" s="44"/>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row>
    <row r="70" spans="1:1023" customFormat="1" x14ac:dyDescent="0.25">
      <c r="A70" s="2"/>
      <c r="B70" s="3"/>
      <c r="C70" s="4"/>
      <c r="D70" s="2"/>
      <c r="E70" s="40"/>
      <c r="F70" s="23"/>
      <c r="G70" s="81"/>
      <c r="H70" s="18"/>
      <c r="I70" s="3"/>
      <c r="J70" s="3"/>
      <c r="K70" s="2"/>
      <c r="L70" s="2"/>
      <c r="M70" s="4"/>
      <c r="N70" s="2"/>
      <c r="O70" s="4"/>
      <c r="P70" s="4"/>
      <c r="Q70" s="5"/>
      <c r="R70" s="44"/>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row>
    <row r="71" spans="1:1023" customFormat="1" x14ac:dyDescent="0.25">
      <c r="A71" s="2"/>
      <c r="B71" s="3"/>
      <c r="C71" s="4"/>
      <c r="D71" s="2"/>
      <c r="E71" s="40"/>
      <c r="F71" s="23"/>
      <c r="G71" s="81"/>
      <c r="H71" s="18"/>
      <c r="I71" s="3"/>
      <c r="J71" s="3"/>
      <c r="K71" s="2"/>
      <c r="L71" s="2"/>
      <c r="M71" s="4"/>
      <c r="N71" s="2"/>
      <c r="O71" s="4"/>
      <c r="P71" s="4"/>
      <c r="Q71" s="5"/>
      <c r="R71" s="44"/>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row>
    <row r="72" spans="1:1023" customFormat="1" x14ac:dyDescent="0.25">
      <c r="A72" s="2"/>
      <c r="B72" s="3"/>
      <c r="C72" s="4"/>
      <c r="D72" s="2"/>
      <c r="E72" s="40"/>
      <c r="F72" s="23"/>
      <c r="G72" s="81"/>
      <c r="H72" s="18"/>
      <c r="I72" s="3"/>
      <c r="J72" s="3"/>
      <c r="K72" s="2"/>
      <c r="L72" s="2"/>
      <c r="M72" s="4"/>
      <c r="N72" s="2"/>
      <c r="O72" s="4"/>
      <c r="P72" s="4"/>
      <c r="Q72" s="5"/>
      <c r="R72" s="44"/>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row>
    <row r="73" spans="1:1023" customFormat="1" x14ac:dyDescent="0.25">
      <c r="A73" s="2"/>
      <c r="B73" s="3"/>
      <c r="C73" s="4"/>
      <c r="D73" s="2"/>
      <c r="E73" s="40"/>
      <c r="F73" s="23"/>
      <c r="G73" s="81"/>
      <c r="H73" s="18"/>
      <c r="I73" s="3"/>
      <c r="J73" s="3"/>
      <c r="K73" s="2"/>
      <c r="L73" s="2"/>
      <c r="M73" s="4"/>
      <c r="N73" s="2"/>
      <c r="O73" s="4"/>
      <c r="P73" s="4"/>
      <c r="Q73" s="5"/>
      <c r="R73" s="44"/>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row>
    <row r="74" spans="1:1023" customFormat="1" x14ac:dyDescent="0.25">
      <c r="A74" s="2"/>
      <c r="B74" s="3"/>
      <c r="C74" s="4"/>
      <c r="D74" s="2"/>
      <c r="E74" s="40"/>
      <c r="F74" s="23"/>
      <c r="G74" s="81"/>
      <c r="H74" s="18"/>
      <c r="I74" s="3"/>
      <c r="J74" s="3"/>
      <c r="K74" s="2"/>
      <c r="L74" s="2"/>
      <c r="M74" s="4"/>
      <c r="N74" s="2"/>
      <c r="O74" s="4"/>
      <c r="P74" s="4"/>
      <c r="Q74" s="5"/>
      <c r="R74" s="44"/>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row>
    <row r="75" spans="1:1023" customFormat="1" x14ac:dyDescent="0.25">
      <c r="A75" s="2"/>
      <c r="B75" s="3"/>
      <c r="C75" s="4"/>
      <c r="D75" s="2"/>
      <c r="E75" s="40"/>
      <c r="F75" s="23"/>
      <c r="G75" s="81"/>
      <c r="H75" s="18"/>
      <c r="I75" s="3"/>
      <c r="J75" s="3"/>
      <c r="K75" s="2"/>
      <c r="L75" s="2"/>
      <c r="M75" s="4"/>
      <c r="N75" s="2"/>
      <c r="O75" s="4"/>
      <c r="P75" s="4"/>
      <c r="Q75" s="5"/>
      <c r="R75" s="44"/>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row>
    <row r="76" spans="1:1023" customFormat="1" x14ac:dyDescent="0.25">
      <c r="A76" s="2"/>
      <c r="B76" s="3"/>
      <c r="C76" s="4"/>
      <c r="D76" s="2"/>
      <c r="E76" s="40"/>
      <c r="F76" s="23"/>
      <c r="G76" s="81"/>
      <c r="H76" s="18"/>
      <c r="I76" s="3"/>
      <c r="J76" s="3"/>
      <c r="K76" s="2"/>
      <c r="L76" s="2"/>
      <c r="M76" s="4"/>
      <c r="N76" s="2"/>
      <c r="O76" s="4"/>
      <c r="P76" s="4"/>
      <c r="Q76" s="5"/>
      <c r="R76" s="44"/>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row>
    <row r="77" spans="1:1023" customFormat="1" x14ac:dyDescent="0.25">
      <c r="A77" s="2"/>
      <c r="B77" s="3"/>
      <c r="C77" s="4"/>
      <c r="D77" s="2"/>
      <c r="E77" s="40"/>
      <c r="F77" s="23"/>
      <c r="G77" s="81"/>
      <c r="H77" s="18"/>
      <c r="I77" s="3"/>
      <c r="J77" s="3"/>
      <c r="K77" s="2"/>
      <c r="L77" s="2"/>
      <c r="M77" s="4"/>
      <c r="N77" s="2"/>
      <c r="O77" s="4"/>
      <c r="P77" s="4"/>
      <c r="Q77" s="5"/>
      <c r="R77" s="44"/>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row>
    <row r="78" spans="1:1023" customFormat="1" x14ac:dyDescent="0.25">
      <c r="A78" s="2"/>
      <c r="B78" s="3"/>
      <c r="C78" s="4"/>
      <c r="D78" s="2"/>
      <c r="E78" s="40"/>
      <c r="F78" s="23"/>
      <c r="G78" s="81"/>
      <c r="H78" s="18"/>
      <c r="I78" s="3"/>
      <c r="J78" s="3"/>
      <c r="K78" s="2"/>
      <c r="L78" s="2"/>
      <c r="M78" s="4"/>
      <c r="N78" s="2"/>
      <c r="O78" s="4"/>
      <c r="P78" s="4"/>
      <c r="Q78" s="5"/>
      <c r="R78" s="44"/>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row>
    <row r="79" spans="1:1023" customFormat="1" x14ac:dyDescent="0.25">
      <c r="A79" s="2"/>
      <c r="B79" s="3"/>
      <c r="C79" s="4"/>
      <c r="D79" s="2"/>
      <c r="E79" s="40"/>
      <c r="F79" s="23"/>
      <c r="G79" s="81"/>
      <c r="H79" s="18"/>
      <c r="I79" s="3"/>
      <c r="J79" s="3"/>
      <c r="K79" s="2"/>
      <c r="L79" s="2"/>
      <c r="M79" s="4"/>
      <c r="N79" s="2"/>
      <c r="O79" s="4"/>
      <c r="P79" s="4"/>
      <c r="Q79" s="5"/>
      <c r="R79" s="44"/>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row>
    <row r="80" spans="1:1023" customFormat="1" x14ac:dyDescent="0.25">
      <c r="A80" s="2"/>
      <c r="B80" s="3"/>
      <c r="C80" s="4"/>
      <c r="D80" s="2"/>
      <c r="E80" s="40"/>
      <c r="F80" s="23"/>
      <c r="G80" s="81"/>
      <c r="H80" s="18"/>
      <c r="I80" s="3"/>
      <c r="J80" s="3"/>
      <c r="K80" s="2"/>
      <c r="L80" s="2"/>
      <c r="M80" s="4"/>
      <c r="N80" s="2"/>
      <c r="O80" s="4"/>
      <c r="P80" s="4"/>
      <c r="Q80" s="5"/>
      <c r="R80" s="44"/>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row>
    <row r="81" spans="1:1023" customFormat="1" x14ac:dyDescent="0.25">
      <c r="A81" s="2"/>
      <c r="B81" s="3"/>
      <c r="C81" s="4"/>
      <c r="D81" s="2"/>
      <c r="E81" s="40"/>
      <c r="F81" s="2"/>
      <c r="G81" s="81"/>
      <c r="H81" s="18"/>
      <c r="I81" s="3"/>
      <c r="J81" s="3"/>
      <c r="K81" s="2"/>
      <c r="L81" s="2"/>
      <c r="M81" s="4"/>
      <c r="N81" s="2"/>
      <c r="O81" s="4"/>
      <c r="P81" s="4"/>
      <c r="Q81" s="5"/>
      <c r="R81" s="44"/>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row>
    <row r="82" spans="1:1023" customFormat="1" x14ac:dyDescent="0.25">
      <c r="A82" s="2"/>
      <c r="B82" s="3"/>
      <c r="C82" s="4"/>
      <c r="D82" s="2"/>
      <c r="E82" s="40"/>
      <c r="F82" s="2"/>
      <c r="G82" s="81"/>
      <c r="H82" s="18"/>
      <c r="I82" s="3"/>
      <c r="J82" s="3"/>
      <c r="K82" s="2"/>
      <c r="L82" s="2"/>
      <c r="M82" s="4"/>
      <c r="N82" s="2"/>
      <c r="O82" s="4"/>
      <c r="P82" s="4"/>
      <c r="Q82" s="5"/>
      <c r="R82" s="44"/>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row>
    <row r="83" spans="1:1023" customFormat="1" x14ac:dyDescent="0.25">
      <c r="A83" s="2"/>
      <c r="B83" s="3"/>
      <c r="C83" s="4"/>
      <c r="D83" s="2"/>
      <c r="E83" s="40"/>
      <c r="F83" s="2"/>
      <c r="G83" s="81"/>
      <c r="H83" s="18"/>
      <c r="I83" s="3"/>
      <c r="J83" s="3"/>
      <c r="K83" s="2"/>
      <c r="L83" s="2"/>
      <c r="M83" s="4"/>
      <c r="N83" s="2"/>
      <c r="O83" s="4"/>
      <c r="P83" s="4"/>
      <c r="Q83" s="5"/>
      <c r="R83" s="44"/>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row>
    <row r="84" spans="1:1023" customFormat="1" x14ac:dyDescent="0.25">
      <c r="A84" s="2"/>
      <c r="B84" s="3"/>
      <c r="C84" s="4"/>
      <c r="D84" s="2"/>
      <c r="E84" s="40"/>
      <c r="F84" s="2"/>
      <c r="G84" s="81"/>
      <c r="H84" s="18"/>
      <c r="I84" s="3"/>
      <c r="J84" s="3"/>
      <c r="K84" s="2"/>
      <c r="L84" s="2"/>
      <c r="M84" s="4"/>
      <c r="N84" s="2"/>
      <c r="O84" s="4"/>
      <c r="P84" s="4"/>
      <c r="Q84" s="5"/>
      <c r="R84" s="44"/>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row>
    <row r="85" spans="1:1023" customFormat="1" x14ac:dyDescent="0.25">
      <c r="A85" s="2"/>
      <c r="B85" s="3"/>
      <c r="C85" s="4"/>
      <c r="D85" s="2"/>
      <c r="E85" s="40"/>
      <c r="F85" s="2"/>
      <c r="G85" s="81"/>
      <c r="H85" s="18"/>
      <c r="I85" s="3"/>
      <c r="J85" s="3"/>
      <c r="K85" s="2"/>
      <c r="L85" s="2"/>
      <c r="M85" s="4"/>
      <c r="N85" s="2"/>
      <c r="O85" s="4"/>
      <c r="P85" s="4"/>
      <c r="Q85" s="5"/>
      <c r="R85" s="44"/>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row>
    <row r="86" spans="1:1023" customFormat="1" x14ac:dyDescent="0.25">
      <c r="A86" s="2"/>
      <c r="B86" s="3"/>
      <c r="C86" s="4"/>
      <c r="D86" s="2"/>
      <c r="E86" s="40"/>
      <c r="F86" s="2"/>
      <c r="G86" s="81"/>
      <c r="H86" s="18"/>
      <c r="I86" s="3"/>
      <c r="J86" s="3"/>
      <c r="K86" s="2"/>
      <c r="L86" s="2"/>
      <c r="M86" s="4"/>
      <c r="N86" s="2"/>
      <c r="O86" s="4"/>
      <c r="P86" s="4"/>
      <c r="Q86" s="5"/>
      <c r="R86" s="44"/>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row>
    <row r="87" spans="1:1023" customFormat="1" x14ac:dyDescent="0.25">
      <c r="A87" s="2"/>
      <c r="B87" s="3"/>
      <c r="C87" s="4"/>
      <c r="D87" s="2"/>
      <c r="E87" s="40"/>
      <c r="F87" s="2"/>
      <c r="G87" s="81"/>
      <c r="H87" s="18"/>
      <c r="I87" s="3"/>
      <c r="J87" s="3"/>
      <c r="K87" s="2"/>
      <c r="L87" s="2"/>
      <c r="M87" s="4"/>
      <c r="N87" s="2"/>
      <c r="O87" s="4"/>
      <c r="P87" s="4"/>
      <c r="Q87" s="5"/>
      <c r="R87" s="44"/>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row>
    <row r="88" spans="1:1023" customFormat="1" x14ac:dyDescent="0.25">
      <c r="A88" s="2"/>
      <c r="B88" s="3"/>
      <c r="C88" s="4"/>
      <c r="D88" s="2"/>
      <c r="E88" s="40"/>
      <c r="F88" s="2"/>
      <c r="G88" s="81"/>
      <c r="H88" s="18"/>
      <c r="I88" s="3"/>
      <c r="J88" s="3"/>
      <c r="K88" s="2"/>
      <c r="L88" s="2"/>
      <c r="M88" s="4"/>
      <c r="N88" s="2"/>
      <c r="O88" s="4"/>
      <c r="P88" s="4"/>
      <c r="Q88" s="5"/>
      <c r="R88" s="44"/>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row>
    <row r="89" spans="1:1023" customFormat="1" x14ac:dyDescent="0.25">
      <c r="A89" s="2"/>
      <c r="B89" s="3"/>
      <c r="C89" s="4"/>
      <c r="D89" s="2"/>
      <c r="E89" s="40"/>
      <c r="F89" s="2"/>
      <c r="G89" s="81"/>
      <c r="H89" s="18"/>
      <c r="I89" s="3"/>
      <c r="J89" s="3"/>
      <c r="K89" s="2"/>
      <c r="L89" s="2"/>
      <c r="M89" s="4"/>
      <c r="N89" s="2"/>
      <c r="O89" s="4"/>
      <c r="P89" s="4"/>
      <c r="Q89" s="5"/>
      <c r="R89" s="44"/>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row>
    <row r="90" spans="1:1023" customFormat="1" x14ac:dyDescent="0.25">
      <c r="A90" s="2"/>
      <c r="B90" s="3"/>
      <c r="C90" s="4"/>
      <c r="D90" s="2"/>
      <c r="E90" s="40"/>
      <c r="F90" s="2"/>
      <c r="G90" s="81"/>
      <c r="H90" s="18"/>
      <c r="I90" s="3"/>
      <c r="J90" s="3"/>
      <c r="K90" s="2"/>
      <c r="L90" s="2"/>
      <c r="M90" s="4"/>
      <c r="N90" s="2"/>
      <c r="O90" s="4"/>
      <c r="P90" s="4"/>
      <c r="Q90" s="5"/>
      <c r="R90" s="44"/>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row>
    <row r="91" spans="1:1023" customFormat="1" x14ac:dyDescent="0.25">
      <c r="A91" s="2"/>
      <c r="B91" s="3"/>
      <c r="C91" s="4"/>
      <c r="D91" s="2"/>
      <c r="E91" s="40"/>
      <c r="F91" s="2"/>
      <c r="G91" s="81"/>
      <c r="H91" s="18"/>
      <c r="I91" s="3"/>
      <c r="J91" s="3"/>
      <c r="K91" s="2"/>
      <c r="L91" s="2"/>
      <c r="M91" s="4"/>
      <c r="N91" s="2"/>
      <c r="O91" s="4"/>
      <c r="P91" s="4"/>
      <c r="Q91" s="5"/>
      <c r="R91" s="44"/>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row>
    <row r="92" spans="1:1023" customFormat="1" x14ac:dyDescent="0.25">
      <c r="A92" s="2"/>
      <c r="B92" s="3"/>
      <c r="C92" s="4"/>
      <c r="D92" s="2"/>
      <c r="E92" s="40"/>
      <c r="F92" s="2"/>
      <c r="G92" s="81"/>
      <c r="H92" s="18"/>
      <c r="I92" s="3"/>
      <c r="J92" s="3"/>
      <c r="K92" s="2"/>
      <c r="L92" s="2"/>
      <c r="M92" s="4"/>
      <c r="N92" s="2"/>
      <c r="O92" s="4"/>
      <c r="P92" s="4"/>
      <c r="Q92" s="5"/>
      <c r="R92" s="44"/>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row>
    <row r="93" spans="1:1023" customFormat="1" x14ac:dyDescent="0.25">
      <c r="A93" s="2"/>
      <c r="B93" s="3"/>
      <c r="C93" s="4"/>
      <c r="D93" s="2"/>
      <c r="E93" s="40"/>
      <c r="F93" s="2"/>
      <c r="G93" s="81"/>
      <c r="H93" s="18"/>
      <c r="I93" s="3"/>
      <c r="J93" s="3"/>
      <c r="K93" s="2"/>
      <c r="L93" s="2"/>
      <c r="M93" s="4"/>
      <c r="N93" s="2"/>
      <c r="O93" s="4"/>
      <c r="P93" s="4"/>
      <c r="Q93" s="5"/>
      <c r="R93" s="44"/>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row>
    <row r="94" spans="1:1023" customFormat="1" x14ac:dyDescent="0.25">
      <c r="A94" s="2"/>
      <c r="B94" s="3"/>
      <c r="C94" s="4"/>
      <c r="D94" s="2"/>
      <c r="E94" s="40"/>
      <c r="F94" s="2"/>
      <c r="G94" s="81"/>
      <c r="H94" s="18"/>
      <c r="I94" s="3"/>
      <c r="J94" s="3"/>
      <c r="K94" s="2"/>
      <c r="L94" s="2"/>
      <c r="M94" s="4"/>
      <c r="N94" s="2"/>
      <c r="O94" s="4"/>
      <c r="P94" s="4"/>
      <c r="Q94" s="5"/>
      <c r="R94" s="44"/>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row>
    <row r="95" spans="1:1023" customFormat="1" x14ac:dyDescent="0.25">
      <c r="A95" s="2"/>
      <c r="B95" s="3"/>
      <c r="C95" s="4"/>
      <c r="D95" s="2"/>
      <c r="E95" s="40"/>
      <c r="F95" s="2"/>
      <c r="G95" s="81"/>
      <c r="H95" s="18"/>
      <c r="I95" s="3"/>
      <c r="J95" s="3"/>
      <c r="K95" s="2"/>
      <c r="L95" s="2"/>
      <c r="M95" s="4"/>
      <c r="N95" s="2"/>
      <c r="O95" s="4"/>
      <c r="P95" s="4"/>
      <c r="Q95" s="5"/>
      <c r="R95" s="44"/>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row>
    <row r="96" spans="1:1023" customFormat="1" x14ac:dyDescent="0.25">
      <c r="A96" s="2"/>
      <c r="B96" s="3"/>
      <c r="C96" s="4"/>
      <c r="D96" s="2"/>
      <c r="E96" s="40"/>
      <c r="F96" s="2"/>
      <c r="G96" s="81"/>
      <c r="H96" s="18"/>
      <c r="I96" s="3"/>
      <c r="J96" s="3"/>
      <c r="K96" s="2"/>
      <c r="L96" s="2"/>
      <c r="M96" s="4"/>
      <c r="N96" s="2"/>
      <c r="O96" s="4"/>
      <c r="P96" s="4"/>
      <c r="Q96" s="5"/>
      <c r="R96" s="44"/>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row>
    <row r="97" spans="1:1023" customFormat="1" x14ac:dyDescent="0.25">
      <c r="A97" s="2"/>
      <c r="B97" s="3"/>
      <c r="C97" s="4"/>
      <c r="D97" s="2"/>
      <c r="E97" s="40"/>
      <c r="F97" s="2"/>
      <c r="G97" s="81"/>
      <c r="H97" s="18"/>
      <c r="I97" s="3"/>
      <c r="J97" s="3"/>
      <c r="K97" s="2"/>
      <c r="L97" s="2"/>
      <c r="M97" s="4"/>
      <c r="N97" s="2"/>
      <c r="O97" s="4"/>
      <c r="P97" s="4"/>
      <c r="Q97" s="5"/>
      <c r="R97" s="44"/>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row>
    <row r="98" spans="1:1023" customFormat="1" x14ac:dyDescent="0.25">
      <c r="A98" s="2"/>
      <c r="B98" s="3"/>
      <c r="C98" s="4"/>
      <c r="D98" s="2"/>
      <c r="E98" s="40"/>
      <c r="F98" s="2"/>
      <c r="G98" s="81"/>
      <c r="H98" s="18"/>
      <c r="I98" s="3"/>
      <c r="J98" s="3"/>
      <c r="K98" s="2"/>
      <c r="L98" s="2"/>
      <c r="M98" s="4"/>
      <c r="N98" s="2"/>
      <c r="O98" s="4"/>
      <c r="P98" s="4"/>
      <c r="Q98" s="5"/>
      <c r="R98" s="44"/>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row>
    <row r="99" spans="1:1023" customFormat="1" x14ac:dyDescent="0.25">
      <c r="A99" s="2"/>
      <c r="B99" s="3"/>
      <c r="C99" s="4"/>
      <c r="D99" s="2"/>
      <c r="E99" s="40"/>
      <c r="F99" s="2"/>
      <c r="G99" s="81"/>
      <c r="H99" s="18"/>
      <c r="I99" s="3"/>
      <c r="J99" s="3"/>
      <c r="K99" s="2"/>
      <c r="L99" s="2"/>
      <c r="M99" s="4"/>
      <c r="N99" s="2"/>
      <c r="O99" s="4"/>
      <c r="P99" s="4"/>
      <c r="Q99" s="5"/>
      <c r="R99" s="44"/>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row>
    <row r="100" spans="1:1023" customFormat="1" x14ac:dyDescent="0.25">
      <c r="A100" s="2"/>
      <c r="B100" s="3"/>
      <c r="C100" s="4"/>
      <c r="D100" s="2"/>
      <c r="E100" s="40"/>
      <c r="F100" s="2"/>
      <c r="G100" s="81"/>
      <c r="H100" s="18"/>
      <c r="I100" s="3"/>
      <c r="J100" s="3"/>
      <c r="K100" s="2"/>
      <c r="L100" s="2"/>
      <c r="M100" s="4"/>
      <c r="N100" s="2"/>
      <c r="O100" s="4"/>
      <c r="P100" s="4"/>
      <c r="Q100" s="5"/>
      <c r="R100" s="44"/>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row>
    <row r="101" spans="1:1023" customFormat="1" x14ac:dyDescent="0.25">
      <c r="A101" s="2"/>
      <c r="B101" s="3"/>
      <c r="C101" s="4"/>
      <c r="D101" s="2"/>
      <c r="E101" s="40"/>
      <c r="F101" s="2"/>
      <c r="G101" s="81"/>
      <c r="H101" s="18"/>
      <c r="I101" s="3"/>
      <c r="J101" s="3"/>
      <c r="K101" s="2"/>
      <c r="L101" s="2"/>
      <c r="M101" s="4"/>
      <c r="N101" s="2"/>
      <c r="O101" s="4"/>
      <c r="P101" s="4"/>
      <c r="Q101" s="5"/>
      <c r="R101" s="44"/>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row>
    <row r="102" spans="1:1023" customFormat="1" x14ac:dyDescent="0.25">
      <c r="A102" s="2"/>
      <c r="B102" s="3"/>
      <c r="C102" s="4"/>
      <c r="D102" s="2"/>
      <c r="E102" s="40"/>
      <c r="F102" s="2"/>
      <c r="G102" s="81"/>
      <c r="H102" s="18"/>
      <c r="I102" s="3"/>
      <c r="J102" s="3"/>
      <c r="K102" s="2"/>
      <c r="L102" s="2"/>
      <c r="M102" s="4"/>
      <c r="N102" s="2"/>
      <c r="O102" s="4"/>
      <c r="P102" s="4"/>
      <c r="Q102" s="5"/>
      <c r="R102" s="44"/>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row>
    <row r="103" spans="1:1023" customFormat="1" x14ac:dyDescent="0.25">
      <c r="A103" s="2"/>
      <c r="B103" s="3"/>
      <c r="C103" s="4"/>
      <c r="D103" s="2"/>
      <c r="E103" s="40"/>
      <c r="F103" s="2"/>
      <c r="G103" s="81"/>
      <c r="H103" s="18"/>
      <c r="I103" s="3"/>
      <c r="J103" s="3"/>
      <c r="K103" s="2"/>
      <c r="L103" s="2"/>
      <c r="M103" s="4"/>
      <c r="N103" s="2"/>
      <c r="O103" s="4"/>
      <c r="P103" s="4"/>
      <c r="Q103" s="5"/>
      <c r="R103" s="44"/>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row>
    <row r="104" spans="1:1023" customFormat="1" x14ac:dyDescent="0.25">
      <c r="A104" s="2"/>
      <c r="B104" s="3"/>
      <c r="C104" s="4"/>
      <c r="D104" s="2"/>
      <c r="E104" s="40"/>
      <c r="F104" s="2"/>
      <c r="G104" s="81"/>
      <c r="H104" s="18"/>
      <c r="I104" s="3"/>
      <c r="J104" s="3"/>
      <c r="K104" s="2"/>
      <c r="L104" s="2"/>
      <c r="M104" s="4"/>
      <c r="N104" s="2"/>
      <c r="O104" s="4"/>
      <c r="P104" s="4"/>
      <c r="Q104" s="5"/>
      <c r="R104" s="44"/>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row>
    <row r="105" spans="1:1023" customFormat="1" x14ac:dyDescent="0.25">
      <c r="A105" s="2"/>
      <c r="B105" s="3"/>
      <c r="C105" s="4"/>
      <c r="D105" s="2"/>
      <c r="E105" s="40"/>
      <c r="F105" s="2"/>
      <c r="G105" s="81"/>
      <c r="H105" s="18"/>
      <c r="I105" s="3"/>
      <c r="J105" s="3"/>
      <c r="K105" s="2"/>
      <c r="L105" s="2"/>
      <c r="M105" s="4"/>
      <c r="N105" s="2"/>
      <c r="O105" s="4"/>
      <c r="P105" s="4"/>
      <c r="Q105" s="5"/>
      <c r="R105" s="44"/>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row>
    <row r="106" spans="1:1023" customFormat="1" x14ac:dyDescent="0.25">
      <c r="A106" s="2"/>
      <c r="B106" s="3"/>
      <c r="C106" s="4"/>
      <c r="D106" s="2"/>
      <c r="E106" s="40"/>
      <c r="F106" s="2"/>
      <c r="G106" s="81"/>
      <c r="H106" s="18"/>
      <c r="I106" s="3"/>
      <c r="J106" s="3"/>
      <c r="K106" s="2"/>
      <c r="L106" s="2"/>
      <c r="M106" s="4"/>
      <c r="N106" s="2"/>
      <c r="O106" s="4"/>
      <c r="P106" s="4"/>
      <c r="Q106" s="5"/>
      <c r="R106" s="44"/>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row>
    <row r="107" spans="1:1023" customFormat="1" x14ac:dyDescent="0.25">
      <c r="A107" s="2"/>
      <c r="B107" s="3"/>
      <c r="C107" s="4"/>
      <c r="D107" s="2"/>
      <c r="E107" s="40"/>
      <c r="F107" s="2"/>
      <c r="G107" s="81"/>
      <c r="H107" s="18"/>
      <c r="I107" s="3"/>
      <c r="J107" s="3"/>
      <c r="K107" s="2"/>
      <c r="L107" s="2"/>
      <c r="M107" s="4"/>
      <c r="N107" s="2"/>
      <c r="O107" s="4"/>
      <c r="P107" s="4"/>
      <c r="Q107" s="5"/>
      <c r="R107" s="44"/>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row>
    <row r="108" spans="1:1023" customFormat="1" x14ac:dyDescent="0.25">
      <c r="A108" s="2"/>
      <c r="B108" s="3"/>
      <c r="C108" s="4"/>
      <c r="D108" s="2"/>
      <c r="E108" s="40"/>
      <c r="F108" s="2"/>
      <c r="G108" s="81"/>
      <c r="H108" s="18"/>
      <c r="I108" s="3"/>
      <c r="J108" s="3"/>
      <c r="K108" s="2"/>
      <c r="L108" s="2"/>
      <c r="M108" s="4"/>
      <c r="N108" s="2"/>
      <c r="O108" s="4"/>
      <c r="P108" s="4"/>
      <c r="Q108" s="5"/>
      <c r="R108" s="44"/>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row>
    <row r="109" spans="1:1023" customFormat="1" x14ac:dyDescent="0.25">
      <c r="A109" s="2"/>
      <c r="B109" s="3"/>
      <c r="C109" s="4"/>
      <c r="D109" s="2"/>
      <c r="E109" s="40"/>
      <c r="F109" s="2"/>
      <c r="G109" s="81"/>
      <c r="H109" s="18"/>
      <c r="I109" s="3"/>
      <c r="J109" s="3"/>
      <c r="K109" s="2"/>
      <c r="L109" s="2"/>
      <c r="M109" s="4"/>
      <c r="N109" s="2"/>
      <c r="O109" s="4"/>
      <c r="P109" s="4"/>
      <c r="Q109" s="5"/>
      <c r="R109" s="44"/>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row>
    <row r="110" spans="1:1023" customFormat="1" x14ac:dyDescent="0.25">
      <c r="A110" s="2"/>
      <c r="B110" s="3"/>
      <c r="C110" s="4"/>
      <c r="D110" s="2"/>
      <c r="E110" s="40"/>
      <c r="F110" s="2"/>
      <c r="G110" s="81"/>
      <c r="H110" s="18"/>
      <c r="I110" s="3"/>
      <c r="J110" s="3"/>
      <c r="K110" s="2"/>
      <c r="L110" s="2"/>
      <c r="M110" s="4"/>
      <c r="N110" s="2"/>
      <c r="O110" s="4"/>
      <c r="P110" s="4"/>
      <c r="Q110" s="5"/>
      <c r="R110" s="44"/>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row>
    <row r="111" spans="1:1023" customFormat="1" x14ac:dyDescent="0.25">
      <c r="A111" s="2"/>
      <c r="B111" s="3"/>
      <c r="C111" s="4"/>
      <c r="D111" s="2"/>
      <c r="E111" s="40"/>
      <c r="F111" s="2"/>
      <c r="G111" s="81"/>
      <c r="H111" s="18"/>
      <c r="I111" s="3"/>
      <c r="J111" s="3"/>
      <c r="K111" s="2"/>
      <c r="L111" s="2"/>
      <c r="M111" s="4"/>
      <c r="N111" s="2"/>
      <c r="O111" s="4"/>
      <c r="P111" s="4"/>
      <c r="Q111" s="5"/>
      <c r="R111" s="44"/>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row>
    <row r="112" spans="1:1023" customFormat="1" x14ac:dyDescent="0.25">
      <c r="A112" s="2"/>
      <c r="B112" s="3"/>
      <c r="C112" s="4"/>
      <c r="D112" s="2"/>
      <c r="E112" s="40"/>
      <c r="F112" s="2"/>
      <c r="G112" s="81"/>
      <c r="H112" s="18"/>
      <c r="I112" s="3"/>
      <c r="J112" s="3"/>
      <c r="K112" s="2"/>
      <c r="L112" s="2"/>
      <c r="M112" s="4"/>
      <c r="N112" s="2"/>
      <c r="O112" s="4"/>
      <c r="P112" s="4"/>
      <c r="Q112" s="5"/>
      <c r="R112" s="44"/>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row>
    <row r="113" spans="1:1023" customFormat="1" x14ac:dyDescent="0.25">
      <c r="A113" s="2"/>
      <c r="B113" s="3"/>
      <c r="C113" s="4"/>
      <c r="D113" s="2"/>
      <c r="E113" s="40"/>
      <c r="F113" s="2"/>
      <c r="G113" s="81"/>
      <c r="H113" s="18"/>
      <c r="I113" s="3"/>
      <c r="J113" s="3"/>
      <c r="K113" s="2"/>
      <c r="L113" s="2"/>
      <c r="M113" s="4"/>
      <c r="N113" s="2"/>
      <c r="O113" s="4"/>
      <c r="P113" s="4"/>
      <c r="Q113" s="5"/>
      <c r="R113" s="44"/>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c r="ALE113" s="1"/>
      <c r="ALF113" s="1"/>
      <c r="ALG113" s="1"/>
      <c r="ALH113" s="1"/>
      <c r="ALI113" s="1"/>
      <c r="ALJ113" s="1"/>
      <c r="ALK113" s="1"/>
      <c r="ALL113" s="1"/>
      <c r="ALM113" s="1"/>
      <c r="ALN113" s="1"/>
      <c r="ALO113" s="1"/>
      <c r="ALP113" s="1"/>
      <c r="ALQ113" s="1"/>
      <c r="ALR113" s="1"/>
      <c r="ALS113" s="1"/>
      <c r="ALT113" s="1"/>
      <c r="ALU113" s="1"/>
      <c r="ALV113" s="1"/>
      <c r="ALW113" s="1"/>
      <c r="ALX113" s="1"/>
      <c r="ALY113" s="1"/>
      <c r="ALZ113" s="1"/>
      <c r="AMA113" s="1"/>
      <c r="AMB113" s="1"/>
      <c r="AMC113" s="1"/>
      <c r="AMD113" s="1"/>
      <c r="AME113" s="1"/>
      <c r="AMF113" s="1"/>
      <c r="AMG113" s="1"/>
      <c r="AMH113" s="1"/>
      <c r="AMI113" s="1"/>
    </row>
    <row r="114" spans="1:1023" customFormat="1" x14ac:dyDescent="0.25">
      <c r="A114" s="2"/>
      <c r="B114" s="3"/>
      <c r="C114" s="4"/>
      <c r="D114" s="2"/>
      <c r="E114" s="40"/>
      <c r="F114" s="2"/>
      <c r="G114" s="81"/>
      <c r="H114" s="18"/>
      <c r="I114" s="3"/>
      <c r="J114" s="3"/>
      <c r="K114" s="2"/>
      <c r="L114" s="2"/>
      <c r="M114" s="4"/>
      <c r="N114" s="2"/>
      <c r="O114" s="4"/>
      <c r="P114" s="4"/>
      <c r="Q114" s="5"/>
      <c r="R114" s="44"/>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row>
    <row r="115" spans="1:1023" customFormat="1" x14ac:dyDescent="0.25">
      <c r="A115" s="2"/>
      <c r="B115" s="3"/>
      <c r="C115" s="4"/>
      <c r="D115" s="2"/>
      <c r="E115" s="40"/>
      <c r="F115" s="2"/>
      <c r="G115" s="81"/>
      <c r="H115" s="18"/>
      <c r="I115" s="3"/>
      <c r="J115" s="3"/>
      <c r="K115" s="2"/>
      <c r="L115" s="2"/>
      <c r="M115" s="4"/>
      <c r="N115" s="2"/>
      <c r="O115" s="4"/>
      <c r="P115" s="4"/>
      <c r="Q115" s="5"/>
      <c r="R115" s="44"/>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row>
    <row r="116" spans="1:1023" customFormat="1" x14ac:dyDescent="0.25">
      <c r="A116" s="2"/>
      <c r="B116" s="3"/>
      <c r="C116" s="4"/>
      <c r="D116" s="2"/>
      <c r="E116" s="40"/>
      <c r="F116" s="2"/>
      <c r="G116" s="81"/>
      <c r="H116" s="18"/>
      <c r="I116" s="3"/>
      <c r="J116" s="3"/>
      <c r="K116" s="2"/>
      <c r="L116" s="2"/>
      <c r="M116" s="4"/>
      <c r="N116" s="2"/>
      <c r="O116" s="4"/>
      <c r="P116" s="4"/>
      <c r="Q116" s="5"/>
      <c r="R116" s="44"/>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row>
    <row r="117" spans="1:1023" customFormat="1" x14ac:dyDescent="0.25">
      <c r="A117" s="2"/>
      <c r="B117" s="3"/>
      <c r="C117" s="4"/>
      <c r="D117" s="2"/>
      <c r="E117" s="40"/>
      <c r="F117" s="2"/>
      <c r="G117" s="81"/>
      <c r="H117" s="18"/>
      <c r="I117" s="3"/>
      <c r="J117" s="3"/>
      <c r="K117" s="2"/>
      <c r="L117" s="2"/>
      <c r="M117" s="4"/>
      <c r="N117" s="2"/>
      <c r="O117" s="4"/>
      <c r="P117" s="4"/>
      <c r="Q117" s="5"/>
      <c r="R117" s="44"/>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c r="ALE117" s="1"/>
      <c r="ALF117" s="1"/>
      <c r="ALG117" s="1"/>
      <c r="ALH117" s="1"/>
      <c r="ALI117" s="1"/>
      <c r="ALJ117" s="1"/>
      <c r="ALK117" s="1"/>
      <c r="ALL117" s="1"/>
      <c r="ALM117" s="1"/>
      <c r="ALN117" s="1"/>
      <c r="ALO117" s="1"/>
      <c r="ALP117" s="1"/>
      <c r="ALQ117" s="1"/>
      <c r="ALR117" s="1"/>
      <c r="ALS117" s="1"/>
      <c r="ALT117" s="1"/>
      <c r="ALU117" s="1"/>
      <c r="ALV117" s="1"/>
      <c r="ALW117" s="1"/>
      <c r="ALX117" s="1"/>
      <c r="ALY117" s="1"/>
      <c r="ALZ117" s="1"/>
      <c r="AMA117" s="1"/>
      <c r="AMB117" s="1"/>
      <c r="AMC117" s="1"/>
      <c r="AMD117" s="1"/>
      <c r="AME117" s="1"/>
      <c r="AMF117" s="1"/>
      <c r="AMG117" s="1"/>
      <c r="AMH117" s="1"/>
      <c r="AMI117" s="1"/>
    </row>
    <row r="118" spans="1:1023" customFormat="1" x14ac:dyDescent="0.25">
      <c r="A118" s="2"/>
      <c r="B118" s="3"/>
      <c r="C118" s="4"/>
      <c r="D118" s="2"/>
      <c r="E118" s="40"/>
      <c r="F118" s="2"/>
      <c r="G118" s="81"/>
      <c r="H118" s="18"/>
      <c r="I118" s="3"/>
      <c r="J118" s="3"/>
      <c r="K118" s="2"/>
      <c r="L118" s="2"/>
      <c r="M118" s="4"/>
      <c r="N118" s="2"/>
      <c r="O118" s="4"/>
      <c r="P118" s="4"/>
      <c r="Q118" s="5"/>
      <c r="R118" s="44"/>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row>
    <row r="119" spans="1:1023" customFormat="1" x14ac:dyDescent="0.25">
      <c r="A119" s="2"/>
      <c r="B119" s="3"/>
      <c r="C119" s="4"/>
      <c r="D119" s="2"/>
      <c r="E119" s="40"/>
      <c r="F119" s="2"/>
      <c r="G119" s="81"/>
      <c r="H119" s="18"/>
      <c r="I119" s="3"/>
      <c r="J119" s="3"/>
      <c r="K119" s="2"/>
      <c r="L119" s="2"/>
      <c r="M119" s="4"/>
      <c r="N119" s="2"/>
      <c r="O119" s="4"/>
      <c r="P119" s="4"/>
      <c r="Q119" s="5"/>
      <c r="R119" s="44"/>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row>
    <row r="120" spans="1:1023" customFormat="1" x14ac:dyDescent="0.25">
      <c r="A120" s="2"/>
      <c r="B120" s="3"/>
      <c r="C120" s="4"/>
      <c r="D120" s="2"/>
      <c r="E120" s="40"/>
      <c r="F120" s="2"/>
      <c r="G120" s="81"/>
      <c r="H120" s="18"/>
      <c r="I120" s="3"/>
      <c r="J120" s="3"/>
      <c r="K120" s="2"/>
      <c r="L120" s="2"/>
      <c r="M120" s="4"/>
      <c r="N120" s="2"/>
      <c r="O120" s="4"/>
      <c r="P120" s="4"/>
      <c r="Q120" s="5"/>
      <c r="R120" s="44"/>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row>
    <row r="121" spans="1:1023" customFormat="1" x14ac:dyDescent="0.25">
      <c r="A121" s="2"/>
      <c r="B121" s="3"/>
      <c r="C121" s="4"/>
      <c r="D121" s="2"/>
      <c r="E121" s="40"/>
      <c r="F121" s="2"/>
      <c r="G121" s="81"/>
      <c r="H121" s="18"/>
      <c r="I121" s="3"/>
      <c r="J121" s="3"/>
      <c r="K121" s="2"/>
      <c r="L121" s="2"/>
      <c r="M121" s="4"/>
      <c r="N121" s="2"/>
      <c r="O121" s="4"/>
      <c r="P121" s="4"/>
      <c r="Q121" s="5"/>
      <c r="R121" s="44"/>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c r="ALE121" s="1"/>
      <c r="ALF121" s="1"/>
      <c r="ALG121" s="1"/>
      <c r="ALH121" s="1"/>
      <c r="ALI121" s="1"/>
      <c r="ALJ121" s="1"/>
      <c r="ALK121" s="1"/>
      <c r="ALL121" s="1"/>
      <c r="ALM121" s="1"/>
      <c r="ALN121" s="1"/>
      <c r="ALO121" s="1"/>
      <c r="ALP121" s="1"/>
      <c r="ALQ121" s="1"/>
      <c r="ALR121" s="1"/>
      <c r="ALS121" s="1"/>
      <c r="ALT121" s="1"/>
      <c r="ALU121" s="1"/>
      <c r="ALV121" s="1"/>
      <c r="ALW121" s="1"/>
      <c r="ALX121" s="1"/>
      <c r="ALY121" s="1"/>
      <c r="ALZ121" s="1"/>
      <c r="AMA121" s="1"/>
      <c r="AMB121" s="1"/>
      <c r="AMC121" s="1"/>
      <c r="AMD121" s="1"/>
      <c r="AME121" s="1"/>
      <c r="AMF121" s="1"/>
      <c r="AMG121" s="1"/>
      <c r="AMH121" s="1"/>
      <c r="AMI121" s="1"/>
    </row>
    <row r="122" spans="1:1023" customFormat="1" x14ac:dyDescent="0.25">
      <c r="A122" s="2"/>
      <c r="B122" s="3"/>
      <c r="C122" s="4"/>
      <c r="D122" s="2"/>
      <c r="E122" s="40"/>
      <c r="F122" s="2"/>
      <c r="G122" s="81"/>
      <c r="H122" s="18"/>
      <c r="I122" s="3"/>
      <c r="J122" s="3"/>
      <c r="K122" s="2"/>
      <c r="L122" s="2"/>
      <c r="M122" s="4"/>
      <c r="N122" s="2"/>
      <c r="O122" s="4"/>
      <c r="P122" s="4"/>
      <c r="Q122" s="5"/>
      <c r="R122" s="44"/>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row>
    <row r="123" spans="1:1023" customFormat="1" x14ac:dyDescent="0.25">
      <c r="A123" s="2"/>
      <c r="B123" s="3"/>
      <c r="C123" s="4"/>
      <c r="D123" s="2"/>
      <c r="E123" s="40"/>
      <c r="F123" s="2"/>
      <c r="G123" s="81"/>
      <c r="H123" s="18"/>
      <c r="I123" s="3"/>
      <c r="J123" s="3"/>
      <c r="K123" s="2"/>
      <c r="L123" s="2"/>
      <c r="M123" s="4"/>
      <c r="N123" s="2"/>
      <c r="O123" s="4"/>
      <c r="P123" s="4"/>
      <c r="Q123" s="5"/>
      <c r="R123" s="44"/>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row>
    <row r="124" spans="1:1023" customFormat="1" x14ac:dyDescent="0.25">
      <c r="A124" s="2"/>
      <c r="B124" s="3"/>
      <c r="C124" s="4"/>
      <c r="D124" s="2"/>
      <c r="E124" s="40"/>
      <c r="F124" s="2"/>
      <c r="G124" s="81"/>
      <c r="H124" s="18"/>
      <c r="I124" s="3"/>
      <c r="J124" s="3"/>
      <c r="K124" s="2"/>
      <c r="L124" s="2"/>
      <c r="M124" s="4"/>
      <c r="N124" s="2"/>
      <c r="O124" s="4"/>
      <c r="P124" s="4"/>
      <c r="Q124" s="5"/>
      <c r="R124" s="44"/>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row>
    <row r="125" spans="1:1023" customFormat="1" x14ac:dyDescent="0.25">
      <c r="A125" s="2"/>
      <c r="B125" s="3"/>
      <c r="C125" s="4"/>
      <c r="D125" s="2"/>
      <c r="E125" s="40"/>
      <c r="F125" s="2"/>
      <c r="G125" s="81"/>
      <c r="H125" s="18"/>
      <c r="I125" s="3"/>
      <c r="J125" s="3"/>
      <c r="K125" s="2"/>
      <c r="L125" s="2"/>
      <c r="M125" s="4"/>
      <c r="N125" s="2"/>
      <c r="O125" s="4"/>
      <c r="P125" s="4"/>
      <c r="Q125" s="5"/>
      <c r="R125" s="44"/>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c r="ALE125" s="1"/>
      <c r="ALF125" s="1"/>
      <c r="ALG125" s="1"/>
      <c r="ALH125" s="1"/>
      <c r="ALI125" s="1"/>
      <c r="ALJ125" s="1"/>
      <c r="ALK125" s="1"/>
      <c r="ALL125" s="1"/>
      <c r="ALM125" s="1"/>
      <c r="ALN125" s="1"/>
      <c r="ALO125" s="1"/>
      <c r="ALP125" s="1"/>
      <c r="ALQ125" s="1"/>
      <c r="ALR125" s="1"/>
      <c r="ALS125" s="1"/>
      <c r="ALT125" s="1"/>
      <c r="ALU125" s="1"/>
      <c r="ALV125" s="1"/>
      <c r="ALW125" s="1"/>
      <c r="ALX125" s="1"/>
      <c r="ALY125" s="1"/>
      <c r="ALZ125" s="1"/>
      <c r="AMA125" s="1"/>
      <c r="AMB125" s="1"/>
      <c r="AMC125" s="1"/>
      <c r="AMD125" s="1"/>
      <c r="AME125" s="1"/>
      <c r="AMF125" s="1"/>
      <c r="AMG125" s="1"/>
      <c r="AMH125" s="1"/>
      <c r="AMI125" s="1"/>
    </row>
    <row r="126" spans="1:1023" customFormat="1" x14ac:dyDescent="0.25">
      <c r="A126" s="2"/>
      <c r="B126" s="3"/>
      <c r="C126" s="4"/>
      <c r="D126" s="2"/>
      <c r="E126" s="40"/>
      <c r="F126" s="2"/>
      <c r="G126" s="81"/>
      <c r="H126" s="18"/>
      <c r="I126" s="3"/>
      <c r="J126" s="3"/>
      <c r="K126" s="2"/>
      <c r="L126" s="2"/>
      <c r="M126" s="4"/>
      <c r="N126" s="2"/>
      <c r="O126" s="4"/>
      <c r="P126" s="4"/>
      <c r="Q126" s="5"/>
      <c r="R126" s="44"/>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row>
    <row r="127" spans="1:1023" customFormat="1" x14ac:dyDescent="0.25">
      <c r="A127" s="2"/>
      <c r="B127" s="3"/>
      <c r="C127" s="4"/>
      <c r="D127" s="2"/>
      <c r="E127" s="40"/>
      <c r="F127" s="2"/>
      <c r="G127" s="81"/>
      <c r="H127" s="18"/>
      <c r="I127" s="3"/>
      <c r="J127" s="3"/>
      <c r="K127" s="2"/>
      <c r="L127" s="2"/>
      <c r="M127" s="4"/>
      <c r="N127" s="2"/>
      <c r="O127" s="4"/>
      <c r="P127" s="4"/>
      <c r="Q127" s="5"/>
      <c r="R127" s="44"/>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row>
    <row r="128" spans="1:1023" customFormat="1" x14ac:dyDescent="0.25">
      <c r="A128" s="2"/>
      <c r="B128" s="3"/>
      <c r="C128" s="4"/>
      <c r="D128" s="2"/>
      <c r="E128" s="40"/>
      <c r="F128" s="2"/>
      <c r="G128" s="81"/>
      <c r="H128" s="18"/>
      <c r="I128" s="3"/>
      <c r="J128" s="3"/>
      <c r="K128" s="2"/>
      <c r="L128" s="2"/>
      <c r="M128" s="4"/>
      <c r="N128" s="2"/>
      <c r="O128" s="4"/>
      <c r="P128" s="4"/>
      <c r="Q128" s="5"/>
      <c r="R128" s="44"/>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row>
    <row r="129" spans="1:1023" customFormat="1" x14ac:dyDescent="0.25">
      <c r="A129" s="2"/>
      <c r="B129" s="3"/>
      <c r="C129" s="4"/>
      <c r="D129" s="2"/>
      <c r="E129" s="40"/>
      <c r="F129" s="2"/>
      <c r="G129" s="81"/>
      <c r="H129" s="18"/>
      <c r="I129" s="3"/>
      <c r="J129" s="3"/>
      <c r="K129" s="2"/>
      <c r="L129" s="2"/>
      <c r="M129" s="4"/>
      <c r="N129" s="2"/>
      <c r="O129" s="4"/>
      <c r="P129" s="4"/>
      <c r="Q129" s="5"/>
      <c r="R129" s="44"/>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c r="ALE129" s="1"/>
      <c r="ALF129" s="1"/>
      <c r="ALG129" s="1"/>
      <c r="ALH129" s="1"/>
      <c r="ALI129" s="1"/>
      <c r="ALJ129" s="1"/>
      <c r="ALK129" s="1"/>
      <c r="ALL129" s="1"/>
      <c r="ALM129" s="1"/>
      <c r="ALN129" s="1"/>
      <c r="ALO129" s="1"/>
      <c r="ALP129" s="1"/>
      <c r="ALQ129" s="1"/>
      <c r="ALR129" s="1"/>
      <c r="ALS129" s="1"/>
      <c r="ALT129" s="1"/>
      <c r="ALU129" s="1"/>
      <c r="ALV129" s="1"/>
      <c r="ALW129" s="1"/>
      <c r="ALX129" s="1"/>
      <c r="ALY129" s="1"/>
      <c r="ALZ129" s="1"/>
      <c r="AMA129" s="1"/>
      <c r="AMB129" s="1"/>
      <c r="AMC129" s="1"/>
      <c r="AMD129" s="1"/>
      <c r="AME129" s="1"/>
      <c r="AMF129" s="1"/>
      <c r="AMG129" s="1"/>
      <c r="AMH129" s="1"/>
      <c r="AMI129" s="1"/>
    </row>
    <row r="130" spans="1:1023" customFormat="1" x14ac:dyDescent="0.25">
      <c r="A130" s="2"/>
      <c r="B130" s="3"/>
      <c r="C130" s="4"/>
      <c r="D130" s="2"/>
      <c r="E130" s="40"/>
      <c r="F130" s="2"/>
      <c r="G130" s="81"/>
      <c r="H130" s="18"/>
      <c r="I130" s="3"/>
      <c r="J130" s="3"/>
      <c r="K130" s="2"/>
      <c r="L130" s="2"/>
      <c r="M130" s="4"/>
      <c r="N130" s="2"/>
      <c r="O130" s="4"/>
      <c r="P130" s="4"/>
      <c r="Q130" s="5"/>
      <c r="R130" s="44"/>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row>
    <row r="131" spans="1:1023" customFormat="1" x14ac:dyDescent="0.25">
      <c r="A131" s="2"/>
      <c r="B131" s="3"/>
      <c r="C131" s="4"/>
      <c r="D131" s="2"/>
      <c r="E131" s="40"/>
      <c r="F131" s="2"/>
      <c r="G131" s="81"/>
      <c r="H131" s="18"/>
      <c r="I131" s="3"/>
      <c r="J131" s="3"/>
      <c r="K131" s="2"/>
      <c r="L131" s="2"/>
      <c r="M131" s="4"/>
      <c r="N131" s="2"/>
      <c r="O131" s="4"/>
      <c r="P131" s="4"/>
      <c r="Q131" s="5"/>
      <c r="R131" s="44"/>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row>
    <row r="132" spans="1:1023" customFormat="1" x14ac:dyDescent="0.25">
      <c r="A132" s="2"/>
      <c r="B132" s="3"/>
      <c r="C132" s="4"/>
      <c r="D132" s="2"/>
      <c r="E132" s="40"/>
      <c r="F132" s="2"/>
      <c r="G132" s="81"/>
      <c r="H132" s="18"/>
      <c r="I132" s="3"/>
      <c r="J132" s="3"/>
      <c r="K132" s="2"/>
      <c r="L132" s="2"/>
      <c r="M132" s="4"/>
      <c r="N132" s="2"/>
      <c r="O132" s="4"/>
      <c r="P132" s="4"/>
      <c r="Q132" s="5"/>
      <c r="R132" s="44"/>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row>
    <row r="133" spans="1:1023" customFormat="1" x14ac:dyDescent="0.25">
      <c r="A133" s="2"/>
      <c r="B133" s="3"/>
      <c r="C133" s="4"/>
      <c r="D133" s="2"/>
      <c r="E133" s="40"/>
      <c r="F133" s="2"/>
      <c r="G133" s="81"/>
      <c r="H133" s="18"/>
      <c r="I133" s="3"/>
      <c r="J133" s="3"/>
      <c r="K133" s="2"/>
      <c r="L133" s="2"/>
      <c r="M133" s="4"/>
      <c r="N133" s="2"/>
      <c r="O133" s="4"/>
      <c r="P133" s="4"/>
      <c r="Q133" s="5"/>
      <c r="R133" s="44"/>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c r="ALE133" s="1"/>
      <c r="ALF133" s="1"/>
      <c r="ALG133" s="1"/>
      <c r="ALH133" s="1"/>
      <c r="ALI133" s="1"/>
      <c r="ALJ133" s="1"/>
      <c r="ALK133" s="1"/>
      <c r="ALL133" s="1"/>
      <c r="ALM133" s="1"/>
      <c r="ALN133" s="1"/>
      <c r="ALO133" s="1"/>
      <c r="ALP133" s="1"/>
      <c r="ALQ133" s="1"/>
      <c r="ALR133" s="1"/>
      <c r="ALS133" s="1"/>
      <c r="ALT133" s="1"/>
      <c r="ALU133" s="1"/>
      <c r="ALV133" s="1"/>
      <c r="ALW133" s="1"/>
      <c r="ALX133" s="1"/>
      <c r="ALY133" s="1"/>
      <c r="ALZ133" s="1"/>
      <c r="AMA133" s="1"/>
      <c r="AMB133" s="1"/>
      <c r="AMC133" s="1"/>
      <c r="AMD133" s="1"/>
      <c r="AME133" s="1"/>
      <c r="AMF133" s="1"/>
      <c r="AMG133" s="1"/>
      <c r="AMH133" s="1"/>
      <c r="AMI133" s="1"/>
    </row>
    <row r="134" spans="1:1023" customFormat="1" x14ac:dyDescent="0.25">
      <c r="A134" s="2"/>
      <c r="B134" s="3"/>
      <c r="C134" s="4"/>
      <c r="D134" s="2"/>
      <c r="E134" s="40"/>
      <c r="F134" s="2"/>
      <c r="G134" s="81"/>
      <c r="H134" s="18"/>
      <c r="I134" s="3"/>
      <c r="J134" s="3"/>
      <c r="K134" s="2"/>
      <c r="L134" s="2"/>
      <c r="M134" s="4"/>
      <c r="N134" s="2"/>
      <c r="O134" s="4"/>
      <c r="P134" s="4"/>
      <c r="Q134" s="5"/>
      <c r="R134" s="44"/>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row>
    <row r="135" spans="1:1023" customFormat="1" x14ac:dyDescent="0.25">
      <c r="A135" s="2"/>
      <c r="B135" s="3"/>
      <c r="C135" s="4"/>
      <c r="D135" s="2"/>
      <c r="E135" s="40"/>
      <c r="F135" s="2"/>
      <c r="G135" s="81"/>
      <c r="H135" s="18"/>
      <c r="I135" s="3"/>
      <c r="J135" s="3"/>
      <c r="K135" s="2"/>
      <c r="L135" s="2"/>
      <c r="M135" s="4"/>
      <c r="N135" s="2"/>
      <c r="O135" s="4"/>
      <c r="P135" s="4"/>
      <c r="Q135" s="5"/>
      <c r="R135" s="44"/>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row>
    <row r="136" spans="1:1023" customFormat="1" x14ac:dyDescent="0.25">
      <c r="A136" s="19"/>
      <c r="B136" s="20"/>
      <c r="C136" s="17"/>
      <c r="D136" s="19"/>
      <c r="E136" s="1"/>
      <c r="F136" s="19"/>
      <c r="G136" s="83"/>
      <c r="H136" s="21"/>
      <c r="I136" s="20"/>
      <c r="J136" s="20"/>
      <c r="K136" s="19"/>
      <c r="L136" s="19"/>
      <c r="M136" s="17"/>
      <c r="N136" s="19"/>
      <c r="O136" s="17"/>
      <c r="P136" s="17"/>
      <c r="Q136" s="21"/>
      <c r="R136" s="19"/>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row>
    <row r="137" spans="1:1023" customFormat="1" x14ac:dyDescent="0.25">
      <c r="A137" s="19"/>
      <c r="B137" s="20"/>
      <c r="C137" s="17"/>
      <c r="D137" s="19"/>
      <c r="E137" s="1"/>
      <c r="F137" s="19"/>
      <c r="G137" s="83"/>
      <c r="H137" s="21"/>
      <c r="I137" s="20"/>
      <c r="J137" s="20"/>
      <c r="K137" s="19"/>
      <c r="L137" s="19"/>
      <c r="M137" s="17"/>
      <c r="N137" s="19"/>
      <c r="O137" s="17"/>
      <c r="P137" s="17"/>
      <c r="Q137" s="21"/>
      <c r="R137" s="19"/>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c r="ALE137" s="1"/>
      <c r="ALF137" s="1"/>
      <c r="ALG137" s="1"/>
      <c r="ALH137" s="1"/>
      <c r="ALI137" s="1"/>
      <c r="ALJ137" s="1"/>
      <c r="ALK137" s="1"/>
      <c r="ALL137" s="1"/>
      <c r="ALM137" s="1"/>
      <c r="ALN137" s="1"/>
      <c r="ALO137" s="1"/>
      <c r="ALP137" s="1"/>
      <c r="ALQ137" s="1"/>
      <c r="ALR137" s="1"/>
      <c r="ALS137" s="1"/>
      <c r="ALT137" s="1"/>
      <c r="ALU137" s="1"/>
      <c r="ALV137" s="1"/>
      <c r="ALW137" s="1"/>
      <c r="ALX137" s="1"/>
      <c r="ALY137" s="1"/>
      <c r="ALZ137" s="1"/>
      <c r="AMA137" s="1"/>
      <c r="AMB137" s="1"/>
      <c r="AMC137" s="1"/>
      <c r="AMD137" s="1"/>
      <c r="AME137" s="1"/>
      <c r="AMF137" s="1"/>
      <c r="AMG137" s="1"/>
      <c r="AMH137" s="1"/>
      <c r="AMI137" s="1"/>
    </row>
    <row r="138" spans="1:1023" customFormat="1" x14ac:dyDescent="0.25">
      <c r="A138" s="19"/>
      <c r="B138" s="20"/>
      <c r="C138" s="17"/>
      <c r="D138" s="19"/>
      <c r="E138" s="1"/>
      <c r="F138" s="19"/>
      <c r="G138" s="83"/>
      <c r="H138" s="21"/>
      <c r="I138" s="20"/>
      <c r="J138" s="20"/>
      <c r="K138" s="19"/>
      <c r="L138" s="19"/>
      <c r="M138" s="17"/>
      <c r="N138" s="19"/>
      <c r="O138" s="17"/>
      <c r="P138" s="17"/>
      <c r="Q138" s="21"/>
      <c r="R138" s="19"/>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row>
    <row r="139" spans="1:1023" customFormat="1" x14ac:dyDescent="0.25">
      <c r="A139" s="19"/>
      <c r="B139" s="20"/>
      <c r="C139" s="17"/>
      <c r="D139" s="19"/>
      <c r="E139" s="1"/>
      <c r="F139" s="19"/>
      <c r="G139" s="83"/>
      <c r="H139" s="21"/>
      <c r="I139" s="20"/>
      <c r="J139" s="20"/>
      <c r="K139" s="19"/>
      <c r="L139" s="19"/>
      <c r="M139" s="17"/>
      <c r="N139" s="19"/>
      <c r="O139" s="17"/>
      <c r="P139" s="17"/>
      <c r="Q139" s="21"/>
      <c r="R139" s="19"/>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row>
    <row r="140" spans="1:1023" customFormat="1" x14ac:dyDescent="0.25">
      <c r="A140" s="19"/>
      <c r="B140" s="20"/>
      <c r="C140" s="17"/>
      <c r="D140" s="19"/>
      <c r="E140" s="1"/>
      <c r="F140" s="19"/>
      <c r="G140" s="83"/>
      <c r="H140" s="21"/>
      <c r="I140" s="20"/>
      <c r="J140" s="20"/>
      <c r="K140" s="19"/>
      <c r="L140" s="19"/>
      <c r="M140" s="17"/>
      <c r="N140" s="19"/>
      <c r="O140" s="17"/>
      <c r="P140" s="17"/>
      <c r="Q140" s="21"/>
      <c r="R140" s="19"/>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row>
    <row r="141" spans="1:1023" customFormat="1" x14ac:dyDescent="0.25">
      <c r="A141" s="19"/>
      <c r="B141" s="20"/>
      <c r="C141" s="17"/>
      <c r="D141" s="19"/>
      <c r="E141" s="1"/>
      <c r="F141" s="19"/>
      <c r="G141" s="83"/>
      <c r="H141" s="21"/>
      <c r="I141" s="20"/>
      <c r="J141" s="20"/>
      <c r="K141" s="19"/>
      <c r="L141" s="19"/>
      <c r="M141" s="17"/>
      <c r="N141" s="19"/>
      <c r="O141" s="17"/>
      <c r="P141" s="17"/>
      <c r="Q141" s="21"/>
      <c r="R141" s="19"/>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c r="SR141" s="1"/>
      <c r="SS141" s="1"/>
      <c r="ST141" s="1"/>
      <c r="SU141" s="1"/>
      <c r="SV141" s="1"/>
      <c r="SW141" s="1"/>
      <c r="SX141" s="1"/>
      <c r="SY141" s="1"/>
      <c r="SZ141" s="1"/>
      <c r="TA141" s="1"/>
      <c r="TB141" s="1"/>
      <c r="TC141" s="1"/>
      <c r="TD141" s="1"/>
      <c r="TE141" s="1"/>
      <c r="TF141" s="1"/>
      <c r="TG141" s="1"/>
      <c r="TH141" s="1"/>
      <c r="TI141" s="1"/>
      <c r="TJ141" s="1"/>
      <c r="TK141" s="1"/>
      <c r="TL141" s="1"/>
      <c r="TM141" s="1"/>
      <c r="TN141" s="1"/>
      <c r="TO141" s="1"/>
      <c r="TP141" s="1"/>
      <c r="TQ141" s="1"/>
      <c r="TR141" s="1"/>
      <c r="TS141" s="1"/>
      <c r="TT141" s="1"/>
      <c r="TU141" s="1"/>
      <c r="TV141" s="1"/>
      <c r="TW141" s="1"/>
      <c r="TX141" s="1"/>
      <c r="TY141" s="1"/>
      <c r="TZ141" s="1"/>
      <c r="UA141" s="1"/>
      <c r="UB141" s="1"/>
      <c r="UC141" s="1"/>
      <c r="UD141" s="1"/>
      <c r="UE141" s="1"/>
      <c r="UF141" s="1"/>
      <c r="UG141" s="1"/>
      <c r="UH141" s="1"/>
      <c r="UI141" s="1"/>
      <c r="UJ141" s="1"/>
      <c r="UK141" s="1"/>
      <c r="UL141" s="1"/>
      <c r="UM141" s="1"/>
      <c r="UN141" s="1"/>
      <c r="UO141" s="1"/>
      <c r="UP141" s="1"/>
      <c r="UQ141" s="1"/>
      <c r="UR141" s="1"/>
      <c r="US141" s="1"/>
      <c r="UT141" s="1"/>
      <c r="UU141" s="1"/>
      <c r="UV141" s="1"/>
      <c r="UW141" s="1"/>
      <c r="UX141" s="1"/>
      <c r="UY141" s="1"/>
      <c r="UZ141" s="1"/>
      <c r="VA141" s="1"/>
      <c r="VB141" s="1"/>
      <c r="VC141" s="1"/>
      <c r="VD141" s="1"/>
      <c r="VE141" s="1"/>
      <c r="VF141" s="1"/>
      <c r="VG141" s="1"/>
      <c r="VH141" s="1"/>
      <c r="VI141" s="1"/>
      <c r="VJ141" s="1"/>
      <c r="VK141" s="1"/>
      <c r="VL141" s="1"/>
      <c r="VM141" s="1"/>
      <c r="VN141" s="1"/>
      <c r="VO141" s="1"/>
      <c r="VP141" s="1"/>
      <c r="VQ141" s="1"/>
      <c r="VR141" s="1"/>
      <c r="VS141" s="1"/>
      <c r="VT141" s="1"/>
      <c r="VU141" s="1"/>
      <c r="VV141" s="1"/>
      <c r="VW141" s="1"/>
      <c r="VX141" s="1"/>
      <c r="VY141" s="1"/>
      <c r="VZ141" s="1"/>
      <c r="WA141" s="1"/>
      <c r="WB141" s="1"/>
      <c r="WC141" s="1"/>
      <c r="WD141" s="1"/>
      <c r="WE141" s="1"/>
      <c r="WF141" s="1"/>
      <c r="WG141" s="1"/>
      <c r="WH141" s="1"/>
      <c r="WI141" s="1"/>
      <c r="WJ141" s="1"/>
      <c r="WK141" s="1"/>
      <c r="WL141" s="1"/>
      <c r="WM141" s="1"/>
      <c r="WN141" s="1"/>
      <c r="WO141" s="1"/>
      <c r="WP141" s="1"/>
      <c r="WQ141" s="1"/>
      <c r="WR141" s="1"/>
      <c r="WS141" s="1"/>
      <c r="WT141" s="1"/>
      <c r="WU141" s="1"/>
      <c r="WV141" s="1"/>
      <c r="WW141" s="1"/>
      <c r="WX141" s="1"/>
      <c r="WY141" s="1"/>
      <c r="WZ141" s="1"/>
      <c r="XA141" s="1"/>
      <c r="XB141" s="1"/>
      <c r="XC141" s="1"/>
      <c r="XD141" s="1"/>
      <c r="XE141" s="1"/>
      <c r="XF141" s="1"/>
      <c r="XG141" s="1"/>
      <c r="XH141" s="1"/>
      <c r="XI141" s="1"/>
      <c r="XJ141" s="1"/>
      <c r="XK141" s="1"/>
      <c r="XL141" s="1"/>
      <c r="XM141" s="1"/>
      <c r="XN141" s="1"/>
      <c r="XO141" s="1"/>
      <c r="XP141" s="1"/>
      <c r="XQ141" s="1"/>
      <c r="XR141" s="1"/>
      <c r="XS141" s="1"/>
      <c r="XT141" s="1"/>
      <c r="XU141" s="1"/>
      <c r="XV141" s="1"/>
      <c r="XW141" s="1"/>
      <c r="XX141" s="1"/>
      <c r="XY141" s="1"/>
      <c r="XZ141" s="1"/>
      <c r="YA141" s="1"/>
      <c r="YB141" s="1"/>
      <c r="YC141" s="1"/>
      <c r="YD141" s="1"/>
      <c r="YE141" s="1"/>
      <c r="YF141" s="1"/>
      <c r="YG141" s="1"/>
      <c r="YH141" s="1"/>
      <c r="YI141" s="1"/>
      <c r="YJ141" s="1"/>
      <c r="YK141" s="1"/>
      <c r="YL141" s="1"/>
      <c r="YM141" s="1"/>
      <c r="YN141" s="1"/>
      <c r="YO141" s="1"/>
      <c r="YP141" s="1"/>
      <c r="YQ141" s="1"/>
      <c r="YR141" s="1"/>
      <c r="YS141" s="1"/>
      <c r="YT141" s="1"/>
      <c r="YU141" s="1"/>
      <c r="YV141" s="1"/>
      <c r="YW141" s="1"/>
      <c r="YX141" s="1"/>
      <c r="YY141" s="1"/>
      <c r="YZ141" s="1"/>
      <c r="ZA141" s="1"/>
      <c r="ZB141" s="1"/>
      <c r="ZC141" s="1"/>
      <c r="ZD141" s="1"/>
      <c r="ZE141" s="1"/>
      <c r="ZF141" s="1"/>
      <c r="ZG141" s="1"/>
      <c r="ZH141" s="1"/>
      <c r="ZI141" s="1"/>
      <c r="ZJ141" s="1"/>
      <c r="ZK141" s="1"/>
      <c r="ZL141" s="1"/>
      <c r="ZM141" s="1"/>
      <c r="ZN141" s="1"/>
      <c r="ZO141" s="1"/>
      <c r="ZP141" s="1"/>
      <c r="ZQ141" s="1"/>
      <c r="ZR141" s="1"/>
      <c r="ZS141" s="1"/>
      <c r="ZT141" s="1"/>
      <c r="ZU141" s="1"/>
      <c r="ZV141" s="1"/>
      <c r="ZW141" s="1"/>
      <c r="ZX141" s="1"/>
      <c r="ZY141" s="1"/>
      <c r="ZZ141" s="1"/>
      <c r="AAA141" s="1"/>
      <c r="AAB141" s="1"/>
      <c r="AAC141" s="1"/>
      <c r="AAD141" s="1"/>
      <c r="AAE141" s="1"/>
      <c r="AAF141" s="1"/>
      <c r="AAG141" s="1"/>
      <c r="AAH141" s="1"/>
      <c r="AAI141" s="1"/>
      <c r="AAJ141" s="1"/>
      <c r="AAK141" s="1"/>
      <c r="AAL141" s="1"/>
      <c r="AAM141" s="1"/>
      <c r="AAN141" s="1"/>
      <c r="AAO141" s="1"/>
      <c r="AAP141" s="1"/>
      <c r="AAQ141" s="1"/>
      <c r="AAR141" s="1"/>
      <c r="AAS141" s="1"/>
      <c r="AAT141" s="1"/>
      <c r="AAU141" s="1"/>
      <c r="AAV141" s="1"/>
      <c r="AAW141" s="1"/>
      <c r="AAX141" s="1"/>
      <c r="AAY141" s="1"/>
      <c r="AAZ141" s="1"/>
      <c r="ABA141" s="1"/>
      <c r="ABB141" s="1"/>
      <c r="ABC141" s="1"/>
      <c r="ABD141" s="1"/>
      <c r="ABE141" s="1"/>
      <c r="ABF141" s="1"/>
      <c r="ABG141" s="1"/>
      <c r="ABH141" s="1"/>
      <c r="ABI141" s="1"/>
      <c r="ABJ141" s="1"/>
      <c r="ABK141" s="1"/>
      <c r="ABL141" s="1"/>
      <c r="ABM141" s="1"/>
      <c r="ABN141" s="1"/>
      <c r="ABO141" s="1"/>
      <c r="ABP141" s="1"/>
      <c r="ABQ141" s="1"/>
      <c r="ABR141" s="1"/>
      <c r="ABS141" s="1"/>
      <c r="ABT141" s="1"/>
      <c r="ABU141" s="1"/>
      <c r="ABV141" s="1"/>
      <c r="ABW141" s="1"/>
      <c r="ABX141" s="1"/>
      <c r="ABY141" s="1"/>
      <c r="ABZ141" s="1"/>
      <c r="ACA141" s="1"/>
      <c r="ACB141" s="1"/>
      <c r="ACC141" s="1"/>
      <c r="ACD141" s="1"/>
      <c r="ACE141" s="1"/>
      <c r="ACF141" s="1"/>
      <c r="ACG141" s="1"/>
      <c r="ACH141" s="1"/>
      <c r="ACI141" s="1"/>
      <c r="ACJ141" s="1"/>
      <c r="ACK141" s="1"/>
      <c r="ACL141" s="1"/>
      <c r="ACM141" s="1"/>
      <c r="ACN141" s="1"/>
      <c r="ACO141" s="1"/>
      <c r="ACP141" s="1"/>
      <c r="ACQ141" s="1"/>
      <c r="ACR141" s="1"/>
      <c r="ACS141" s="1"/>
      <c r="ACT141" s="1"/>
      <c r="ACU141" s="1"/>
      <c r="ACV141" s="1"/>
      <c r="ACW141" s="1"/>
      <c r="ACX141" s="1"/>
      <c r="ACY141" s="1"/>
      <c r="ACZ141" s="1"/>
      <c r="ADA141" s="1"/>
      <c r="ADB141" s="1"/>
      <c r="ADC141" s="1"/>
      <c r="ADD141" s="1"/>
      <c r="ADE141" s="1"/>
      <c r="ADF141" s="1"/>
      <c r="ADG141" s="1"/>
      <c r="ADH141" s="1"/>
      <c r="ADI141" s="1"/>
      <c r="ADJ141" s="1"/>
      <c r="ADK141" s="1"/>
      <c r="ADL141" s="1"/>
      <c r="ADM141" s="1"/>
      <c r="ADN141" s="1"/>
      <c r="ADO141" s="1"/>
      <c r="ADP141" s="1"/>
      <c r="ADQ141" s="1"/>
      <c r="ADR141" s="1"/>
      <c r="ADS141" s="1"/>
      <c r="ADT141" s="1"/>
      <c r="ADU141" s="1"/>
      <c r="ADV141" s="1"/>
      <c r="ADW141" s="1"/>
      <c r="ADX141" s="1"/>
      <c r="ADY141" s="1"/>
      <c r="ADZ141" s="1"/>
      <c r="AEA141" s="1"/>
      <c r="AEB141" s="1"/>
      <c r="AEC141" s="1"/>
      <c r="AED141" s="1"/>
      <c r="AEE141" s="1"/>
      <c r="AEF141" s="1"/>
      <c r="AEG141" s="1"/>
      <c r="AEH141" s="1"/>
      <c r="AEI141" s="1"/>
      <c r="AEJ141" s="1"/>
      <c r="AEK141" s="1"/>
      <c r="AEL141" s="1"/>
      <c r="AEM141" s="1"/>
      <c r="AEN141" s="1"/>
      <c r="AEO141" s="1"/>
      <c r="AEP141" s="1"/>
      <c r="AEQ141" s="1"/>
      <c r="AER141" s="1"/>
      <c r="AES141" s="1"/>
      <c r="AET141" s="1"/>
      <c r="AEU141" s="1"/>
      <c r="AEV141" s="1"/>
      <c r="AEW141" s="1"/>
      <c r="AEX141" s="1"/>
      <c r="AEY141" s="1"/>
      <c r="AEZ141" s="1"/>
      <c r="AFA141" s="1"/>
      <c r="AFB141" s="1"/>
      <c r="AFC141" s="1"/>
      <c r="AFD141" s="1"/>
      <c r="AFE141" s="1"/>
      <c r="AFF141" s="1"/>
      <c r="AFG141" s="1"/>
      <c r="AFH141" s="1"/>
      <c r="AFI141" s="1"/>
      <c r="AFJ141" s="1"/>
      <c r="AFK141" s="1"/>
      <c r="AFL141" s="1"/>
      <c r="AFM141" s="1"/>
      <c r="AFN141" s="1"/>
      <c r="AFO141" s="1"/>
      <c r="AFP141" s="1"/>
      <c r="AFQ141" s="1"/>
      <c r="AFR141" s="1"/>
      <c r="AFS141" s="1"/>
      <c r="AFT141" s="1"/>
      <c r="AFU141" s="1"/>
      <c r="AFV141" s="1"/>
      <c r="AFW141" s="1"/>
      <c r="AFX141" s="1"/>
      <c r="AFY141" s="1"/>
      <c r="AFZ141" s="1"/>
      <c r="AGA141" s="1"/>
      <c r="AGB141" s="1"/>
      <c r="AGC141" s="1"/>
      <c r="AGD141" s="1"/>
      <c r="AGE141" s="1"/>
      <c r="AGF141" s="1"/>
      <c r="AGG141" s="1"/>
      <c r="AGH141" s="1"/>
      <c r="AGI141" s="1"/>
      <c r="AGJ141" s="1"/>
      <c r="AGK141" s="1"/>
      <c r="AGL141" s="1"/>
      <c r="AGM141" s="1"/>
      <c r="AGN141" s="1"/>
      <c r="AGO141" s="1"/>
      <c r="AGP141" s="1"/>
      <c r="AGQ141" s="1"/>
      <c r="AGR141" s="1"/>
      <c r="AGS141" s="1"/>
      <c r="AGT141" s="1"/>
      <c r="AGU141" s="1"/>
      <c r="AGV141" s="1"/>
      <c r="AGW141" s="1"/>
      <c r="AGX141" s="1"/>
      <c r="AGY141" s="1"/>
      <c r="AGZ141" s="1"/>
      <c r="AHA141" s="1"/>
      <c r="AHB141" s="1"/>
      <c r="AHC141" s="1"/>
      <c r="AHD141" s="1"/>
      <c r="AHE141" s="1"/>
      <c r="AHF141" s="1"/>
      <c r="AHG141" s="1"/>
      <c r="AHH141" s="1"/>
      <c r="AHI141" s="1"/>
      <c r="AHJ141" s="1"/>
      <c r="AHK141" s="1"/>
      <c r="AHL141" s="1"/>
      <c r="AHM141" s="1"/>
      <c r="AHN141" s="1"/>
      <c r="AHO141" s="1"/>
      <c r="AHP141" s="1"/>
      <c r="AHQ141" s="1"/>
      <c r="AHR141" s="1"/>
      <c r="AHS141" s="1"/>
      <c r="AHT141" s="1"/>
      <c r="AHU141" s="1"/>
      <c r="AHV141" s="1"/>
      <c r="AHW141" s="1"/>
      <c r="AHX141" s="1"/>
      <c r="AHY141" s="1"/>
      <c r="AHZ141" s="1"/>
      <c r="AIA141" s="1"/>
      <c r="AIB141" s="1"/>
      <c r="AIC141" s="1"/>
      <c r="AID141" s="1"/>
      <c r="AIE141" s="1"/>
      <c r="AIF141" s="1"/>
      <c r="AIG141" s="1"/>
      <c r="AIH141" s="1"/>
      <c r="AII141" s="1"/>
      <c r="AIJ141" s="1"/>
      <c r="AIK141" s="1"/>
      <c r="AIL141" s="1"/>
      <c r="AIM141" s="1"/>
      <c r="AIN141" s="1"/>
      <c r="AIO141" s="1"/>
      <c r="AIP141" s="1"/>
      <c r="AIQ141" s="1"/>
      <c r="AIR141" s="1"/>
      <c r="AIS141" s="1"/>
      <c r="AIT141" s="1"/>
      <c r="AIU141" s="1"/>
      <c r="AIV141" s="1"/>
      <c r="AIW141" s="1"/>
      <c r="AIX141" s="1"/>
      <c r="AIY141" s="1"/>
      <c r="AIZ141" s="1"/>
      <c r="AJA141" s="1"/>
      <c r="AJB141" s="1"/>
      <c r="AJC141" s="1"/>
      <c r="AJD141" s="1"/>
      <c r="AJE141" s="1"/>
      <c r="AJF141" s="1"/>
      <c r="AJG141" s="1"/>
      <c r="AJH141" s="1"/>
      <c r="AJI141" s="1"/>
      <c r="AJJ141" s="1"/>
      <c r="AJK141" s="1"/>
      <c r="AJL141" s="1"/>
      <c r="AJM141" s="1"/>
      <c r="AJN141" s="1"/>
      <c r="AJO141" s="1"/>
      <c r="AJP141" s="1"/>
      <c r="AJQ141" s="1"/>
      <c r="AJR141" s="1"/>
      <c r="AJS141" s="1"/>
      <c r="AJT141" s="1"/>
      <c r="AJU141" s="1"/>
      <c r="AJV141" s="1"/>
      <c r="AJW141" s="1"/>
      <c r="AJX141" s="1"/>
      <c r="AJY141" s="1"/>
      <c r="AJZ141" s="1"/>
      <c r="AKA141" s="1"/>
      <c r="AKB141" s="1"/>
      <c r="AKC141" s="1"/>
      <c r="AKD141" s="1"/>
      <c r="AKE141" s="1"/>
      <c r="AKF141" s="1"/>
      <c r="AKG141" s="1"/>
      <c r="AKH141" s="1"/>
      <c r="AKI141" s="1"/>
      <c r="AKJ141" s="1"/>
      <c r="AKK141" s="1"/>
      <c r="AKL141" s="1"/>
      <c r="AKM141" s="1"/>
      <c r="AKN141" s="1"/>
      <c r="AKO141" s="1"/>
      <c r="AKP141" s="1"/>
      <c r="AKQ141" s="1"/>
      <c r="AKR141" s="1"/>
      <c r="AKS141" s="1"/>
      <c r="AKT141" s="1"/>
      <c r="AKU141" s="1"/>
      <c r="AKV141" s="1"/>
      <c r="AKW141" s="1"/>
      <c r="AKX141" s="1"/>
      <c r="AKY141" s="1"/>
      <c r="AKZ141" s="1"/>
      <c r="ALA141" s="1"/>
      <c r="ALB141" s="1"/>
      <c r="ALC141" s="1"/>
      <c r="ALD141" s="1"/>
      <c r="ALE141" s="1"/>
      <c r="ALF141" s="1"/>
      <c r="ALG141" s="1"/>
      <c r="ALH141" s="1"/>
      <c r="ALI141" s="1"/>
      <c r="ALJ141" s="1"/>
      <c r="ALK141" s="1"/>
      <c r="ALL141" s="1"/>
      <c r="ALM141" s="1"/>
      <c r="ALN141" s="1"/>
      <c r="ALO141" s="1"/>
      <c r="ALP141" s="1"/>
      <c r="ALQ141" s="1"/>
      <c r="ALR141" s="1"/>
      <c r="ALS141" s="1"/>
      <c r="ALT141" s="1"/>
      <c r="ALU141" s="1"/>
      <c r="ALV141" s="1"/>
      <c r="ALW141" s="1"/>
      <c r="ALX141" s="1"/>
      <c r="ALY141" s="1"/>
      <c r="ALZ141" s="1"/>
      <c r="AMA141" s="1"/>
      <c r="AMB141" s="1"/>
      <c r="AMC141" s="1"/>
      <c r="AMD141" s="1"/>
      <c r="AME141" s="1"/>
      <c r="AMF141" s="1"/>
      <c r="AMG141" s="1"/>
      <c r="AMH141" s="1"/>
      <c r="AMI141" s="1"/>
    </row>
    <row r="142" spans="1:1023" customFormat="1" x14ac:dyDescent="0.25">
      <c r="A142" s="19"/>
      <c r="B142" s="20"/>
      <c r="C142" s="17"/>
      <c r="D142" s="19"/>
      <c r="E142" s="1"/>
      <c r="F142" s="19"/>
      <c r="G142" s="83"/>
      <c r="H142" s="21"/>
      <c r="I142" s="20"/>
      <c r="J142" s="20"/>
      <c r="K142" s="19"/>
      <c r="L142" s="19"/>
      <c r="M142" s="17"/>
      <c r="N142" s="19"/>
      <c r="O142" s="17"/>
      <c r="P142" s="17"/>
      <c r="Q142" s="21"/>
      <c r="R142" s="19"/>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row>
    <row r="143" spans="1:1023" customFormat="1" x14ac:dyDescent="0.25">
      <c r="A143" s="19"/>
      <c r="B143" s="20"/>
      <c r="C143" s="17"/>
      <c r="D143" s="19"/>
      <c r="E143" s="1"/>
      <c r="F143" s="19"/>
      <c r="G143" s="83"/>
      <c r="H143" s="21"/>
      <c r="I143" s="20"/>
      <c r="J143" s="20"/>
      <c r="K143" s="19"/>
      <c r="L143" s="19"/>
      <c r="M143" s="17"/>
      <c r="N143" s="19"/>
      <c r="O143" s="17"/>
      <c r="P143" s="17"/>
      <c r="Q143" s="21"/>
      <c r="R143" s="19"/>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row>
    <row r="144" spans="1:1023" customFormat="1" x14ac:dyDescent="0.25">
      <c r="A144" s="19"/>
      <c r="B144" s="20"/>
      <c r="C144" s="17"/>
      <c r="D144" s="19"/>
      <c r="E144" s="1"/>
      <c r="F144" s="19"/>
      <c r="G144" s="83"/>
      <c r="H144" s="21"/>
      <c r="I144" s="20"/>
      <c r="J144" s="20"/>
      <c r="K144" s="19"/>
      <c r="L144" s="19"/>
      <c r="M144" s="17"/>
      <c r="N144" s="19"/>
      <c r="O144" s="17"/>
      <c r="P144" s="17"/>
      <c r="Q144" s="21"/>
      <c r="R144" s="19"/>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row>
  </sheetData>
  <dataValidations count="1">
    <dataValidation type="list" allowBlank="1" showInputMessage="1" showErrorMessage="1" sqref="L2 L9:L10" xr:uid="{AEC3889B-40E0-4495-81C3-2CCFBAD29F4D}">
      <formula1>$CA$2:$CA$19</formula1>
    </dataValidation>
  </dataValidations>
  <hyperlinks>
    <hyperlink ref="R3" r:id="rId1" xr:uid="{ACD9A23A-5122-4021-9B66-B6CE99525606}"/>
    <hyperlink ref="R4" r:id="rId2" xr:uid="{393DFF3C-1253-425B-961A-BAFC6DB89108}"/>
    <hyperlink ref="R5" r:id="rId3" xr:uid="{4156C400-B222-4000-9492-0677CADBB3F6}"/>
    <hyperlink ref="R6" r:id="rId4" xr:uid="{E2E47DD4-767E-42D2-BD32-C95FB0B03D07}"/>
    <hyperlink ref="R8" r:id="rId5" xr:uid="{2E90E420-F11E-429E-9AF4-9DADEE77B3BA}"/>
    <hyperlink ref="R9" r:id="rId6" xr:uid="{E7880DE6-9A73-4732-AB71-759EB41B744E}"/>
    <hyperlink ref="R11" r:id="rId7" xr:uid="{F33EDF40-2E01-460E-B6E7-E2F2314BBE86}"/>
    <hyperlink ref="R12" r:id="rId8" xr:uid="{56543560-F0D7-4AFC-9CE4-259C2C0399D5}"/>
    <hyperlink ref="R14" r:id="rId9" xr:uid="{32ECFE78-B64F-48FA-9C7A-14FC641011F1}"/>
    <hyperlink ref="R15" r:id="rId10" xr:uid="{BC2DF6FB-D5E2-4BF3-BFDB-8860D6839E60}"/>
    <hyperlink ref="R16" r:id="rId11" xr:uid="{BCC077BD-58CB-42CC-BCBB-8A5A53D84DCE}"/>
    <hyperlink ref="R17" r:id="rId12" xr:uid="{59BFBF0B-4A15-4280-B4D9-862F3A028BCB}"/>
    <hyperlink ref="R2" r:id="rId13" xr:uid="{56D77C98-72C7-4C14-913C-B53574DB1CE5}"/>
    <hyperlink ref="G18" r:id="rId14" xr:uid="{71D32CDD-A3E7-4874-BC7F-6A7592628BC6}"/>
    <hyperlink ref="R18" r:id="rId15" xr:uid="{F6E4BD8B-9E4E-4995-A250-90E24C4EF66F}"/>
    <hyperlink ref="G19" r:id="rId16" xr:uid="{C7A20B57-7B79-41C0-A97D-0276B11E61DE}"/>
    <hyperlink ref="R19" r:id="rId17" xr:uid="{86D2B155-9DD9-4814-BD1D-9641E82E7651}"/>
    <hyperlink ref="G20" r:id="rId18" xr:uid="{F7111276-DB4E-48B7-85CF-90CD7E5880A6}"/>
    <hyperlink ref="R20" r:id="rId19" xr:uid="{36EDE2DB-5901-4A3B-A95E-A068DBEA1BB2}"/>
    <hyperlink ref="G21" r:id="rId20" xr:uid="{89EB567C-0F3C-43E0-8342-91440D28FB64}"/>
    <hyperlink ref="R21" r:id="rId21" xr:uid="{005AED77-6DCD-44EE-9ECC-41BC926BBA45}"/>
    <hyperlink ref="G22" r:id="rId22" display="AFFIDAMENTO DIRETTO AI SENSI DELL'ART. 50 COMMA 1 LETT. B) DEL D.LGS. 36/2023, A STUDIO ASSOCIATO PERGOLINI GIANNASI (PI. 07154590488), RELATIVO AL SERVIZIO DI ASSISTENZA CONTRIBUTIVA E PREVIDENZIALE E DI CONSULENZA SULLA GESTIONE ECONOMICA DEL PERSONALE." xr:uid="{A93F5D4B-6FE7-48A1-AABB-8C17CDD5179F}"/>
    <hyperlink ref="R22" r:id="rId23" xr:uid="{E10AF913-AC5B-4199-99B0-97E82AD91F28}"/>
    <hyperlink ref="G23" r:id="rId24" xr:uid="{6D81F41E-6D9F-47F7-A860-8D8D6C77CAA7}"/>
    <hyperlink ref="R23" r:id="rId25" xr:uid="{6F92DFC5-89F7-4DF5-8F87-428C08A09A13}"/>
    <hyperlink ref="G24" r:id="rId26" display="AFFIDAMENTO A TSTAT S.R.L. DELLA FORNITURA DI “LICENZA SITE DI STATANOW19 ” MEDIANTE PROCEDURA DI TRATTATIVA DIRETTA SUL MERCATO ELETTRONICO DI E-PROCUREMENT MEPA. AUTORIZZAZIONE ALLA SPESA COMPLESSIVA DI EURO 41.118,94 COMPRENSIVO DI IVA (IMPONIBILE NETT" xr:uid="{E0172CFF-33B6-4C31-8633-FAEE060BC9D2}"/>
    <hyperlink ref="R24" r:id="rId27" xr:uid="{DAD338E9-BD85-4770-9857-01AB639675A3}"/>
    <hyperlink ref="G25" r:id="rId28" display="AFFIDAMENTO DIRETTO, AI SENSI DELL’ART. 50, COMMA 1, LETT. B) DEL D.LGS. 36/2023 A IZI SPA (P.IVA 01278311004) RELATIVO AL SERVIZIO DI INDAGINE CAMPIONARIA CON METODOLOGIA CAWI-CAMI E CAPI RELATIVA AGLI “EFFETTI DEGLI INTERVENTI PER L’INTRODUZIONE E IL MANTENIMENTO DELLE PRATICHE DI AGRICOLTURA BIOLOGICA” COME PREVISTO NELL’AMBITO DEL PIANO DI ATTIVITA’ COMUNI DELL’IRPET PER L’ANNO 2025 A VALERE SUL FONDO FEASR (ATTIVITA’ 1.2025 GIUSTO DD REGIONALE N. 10646 DEL 17.05.2024)." xr:uid="{2162EC96-3234-4B5D-A637-9901218BC514}"/>
    <hyperlink ref="R25" r:id="rId29" xr:uid="{AED052E8-DF4B-40B5-B8E2-8E7278436892}"/>
    <hyperlink ref="R26" r:id="rId30" xr:uid="{5A524AB2-7505-4D19-9B3A-313971C92E74}"/>
    <hyperlink ref="G27" r:id="rId31" display="AFFIDAMENTO DIRETTO A VAR GROUP SPA (P.IVA 03301640482) CON RICHIESTA DI OFFERTA, AI SENSI DELL'ART.50 COMMA 1 LETT. B) DEL D.LGS. 36/2023 E S.M.I., RELATIVO A &quot;SERVIZI CLOUD ICT PER MACCHINE VIRTUALI, INFRASTRUTTURA, CONNETTIVITÀ, BACKUP E SERVIZI CORRELATI DI ASSISTENZA ED HELP-DESK&quot; DI DURATA TRIENNALE. " xr:uid="{7C29C005-3213-4234-9733-899D9DD60FAC}"/>
    <hyperlink ref="R27" r:id="rId32" xr:uid="{B1151369-DE62-4223-A6A3-966A34655872}"/>
    <hyperlink ref="G28" r:id="rId33" xr:uid="{6A97FCDF-5492-4266-B054-75609D817DD3}"/>
    <hyperlink ref="G29" r:id="rId34" display="AFFIDAMENTO DIRETTO A WINPOLL S.R.L.S. (P.IVA 04291030239) CON RICHIESTA DI OFFERTA, AI SENSI DELL’ART. 50, COMMA 1, LETT. B) DEL D.LGS. 36/2023 RELATIVO AL SERVIZIO DI INDAGINE CAMPIONARIA RELATIVA ALL’“IMPATTO POTENZIALE SU CRESCITA E WELFARE DELLA SPESA ASSOCIATA AI PROGRAMMI FESR E FSE 2021-2027” COME PREVISTO NELL’AMBITO DEL PIANO DI ATTIVITA’ COMUNI DELL’IRPET CON REGIONE TOSCANA PER L’ANNO 2025 A VALERE SUL FONDO FESR (ATTIVITA’ 4.2025 GIUSTO DD REGIONALE N. 10390 DEL 07.05.2024)" xr:uid="{1EAD4D0E-835F-4C70-8BE9-A025A930700E}"/>
    <hyperlink ref="G26" r:id="rId35" xr:uid="{DF1A71FF-AA7F-44DF-BAD6-5A91931F4E7C}"/>
    <hyperlink ref="G30" r:id="rId36" display="ADESIONE ALLA PROROGA TECNICA DI 12 MESI DELLA CONVENZIONE - CIG (DELLA CONVENZIONE) 666030518F - FRA REGIONE TOSCANA-SOGGETTO AGGREGATORE E CONSORZIO LEONARDO SERVIZI E LAVORI S.C.C.S IN QUALITÀ DI CAPOGRUPPO RTI. APPROVAZIONE DELLA 'PROPOSTA DETTAGLIATA DI INTERVENTO' E STIPULA DI CONTRATTO ATTUATIVO PER L'ESECUZIONE DEL SERVIZIO PRESSO IRPET. AUTORIZZAZIONE ALLA SPESA COMPLESSIVA DI EURO 29.981,64, INCLUSA IVA (IMPONIBILE EURO 24.575,11, ALIQUOTA IVA 22%), DI COMPETENZA DEGLI ESERCIZI DAL 2025 E 2026. CIG DERIVATO: B85AC3D0C0." xr:uid="{EE55BC88-CAB5-4831-8072-C2E73A5BA5DA}"/>
    <hyperlink ref="G17" r:id="rId37" display="AFFIDAMENTO DIRETTO AD UNIVERSITÀ DEGLI STUDI DI FIRENZE–DISEI, AI SENSI DELL’ART. 50 COMMA 1 LETT B) DEL G.LGS. 36/2023 E S.M.I., RELATIVO AL SERVIZIO DI SUPPORTO PER LO STUDIO SU “LE IMPRESE TOSCANE SOSTENIBILI TRA EFFICIENTAMENTO ENERGETICO ED ENERGIE RINNOVABILI”, PREVISTO NELL’AMBITO DEL PIANO DI ATTIVITÀ COMUNI DELL’IRPET PER L’ANNO 2025 A VALERE SUL FESR, GIUSTO DD. REGIONALE N. 10390 DEL 07.05.2024 (ATTIVITÀ 5.2025). CIG: B6D0D82340. AUTORIZZAZIONE ALLA SPESA DI 14.274,00 (COMPRENSIVA DI IVA) SULL’ESERCIZIO 2025." xr:uid="{2844024D-0DDF-4D1A-A527-7F34C7DEB77B}"/>
    <hyperlink ref="G16" r:id="rId38" display="AFFIDAMENTO DIRETTO, MEDIANTE PROCEDURA DI TRATTATIVA DIRETTA NEL MERCATO ELETTRONICO DI E-PROCUREMENT MEPA, AI SENSI DELL'ART. 50, COMMA 1, LETT. B) DEL D.LGS. N.36/2023 PER ACQUISIZIONE ABBONAMENTO ANNUALE A RIVISTE ONLINE DELLA SOCIETÀ EDITRICE IL MULINO S.P.A. (P.I. 00311580377) AUTORIZZAZIONE ALLA SPESA COMPLESSIVA DI EURO 2.132,00 COMPRENSIVA DI IVA (IMPONIBILE NETTO EURO 2.050,00 OLTRE A EURO 82,00 DI ALIQUOTA IVA AL 4%), DI COMPETENZA DELL'ESERCIZIO 2025. CIG: B6C9EFEFF0." xr:uid="{C857ACEC-0C4D-452A-BD2B-0B4068B68BEF}"/>
    <hyperlink ref="G15" r:id="rId39" display="AFFIDAMENTO DIRETTO AI SENSI DELL’ART. 50, COMMA 1, LETT. B) DEL D.LGS. N. 36/2023, MEDIANTE PROCEDURA DI TRATTATIVA DIRETTA NEL MERCATO ELETTRONICO DI E-PROCUREMENT MEPA, PER ACQUISIZIONE ABBONAMENTO ANNUALE A RIVISTE ONLINE DELL’EDITORE FRANCO ANGELI SRL (PI. 04949880159). AUTORIZZAZIONE ALLA SPESA COMPLESSIVA DI € 625,04 (IMPONIBILE NETTO € 601,00 OLTRE A € 24,04 DI ALIQUOTA IVA 4%) DI COMPETENZA DELL'ESERCIZIO 2025. CIG: B697BDBAFB." xr:uid="{34C41B72-DA12-4F3D-A222-F2A9C634AF87}"/>
    <hyperlink ref="G14" r:id="rId40" xr:uid="{8304A7EF-EE3E-4C8B-9B82-FD1476C1E303}"/>
    <hyperlink ref="G13" r:id="rId41" display="ADESIONE ALL’ACCORDO QUADRO STIPULATO DA REGIONE TOSCANA - SOGGETTO AGGREGATORE CON RTI NAMIRIAL SPA (CF/PI 02046570426) PER “SERVIZI DI POSTA ELETTRONICA (PEC) E DI RECAPITO CERTIFICATO QUALIFICATO REM-POLICY-IT “EIDAS” 2.0 AD USO DELLE PUBBLICHE AMMINISTRAZIONI DEL TERRITORIO TOSCANO” (CIG MASTER B10C59E61F - CIG DERIVATO B639042509). AUTORIZZAZIONE ALLA SPESA COMPLESSIVA DI EURO 1.714,64 (EURO 1.405,44 DI IMPONIBILE ED ALIQUOTA IVA AL 22%), DI COMPETENZA DELL'ESERCIZIO 2025-2029." xr:uid="{60B770FB-B95A-48C7-92C3-75FBF6BF86E9}"/>
    <hyperlink ref="G12" r:id="rId42" display="AFFIDAMENTO A STUDIO DI INFORMATICA SAS (C.F. P.IVA 01193630520) DELLA FORNITURA DI N. 1 MONITOR SAMSUNG A COLORI, MEDIANTE ORDINATIVO DIRETTO DI ACQUISTO SU MEPA. AUTORIZZAZIONE ALLA SPESA COMPLESSIVA DI EURO 511,36 COMPRENSIVO DI IVA (IMPONIBILE NETTO EURO 419,15 ALIQUOTA IVA AL 22%), DI COMPETENZA DELL’ ESERCIZIO 2025. (CIG: B62F3B21FA)." xr:uid="{D92AF25D-2097-4AE0-A5DD-DA007B1A1E8B}"/>
    <hyperlink ref="G11" r:id="rId43" display="AFFIDAMENTO DIRETTO AD ASSOCIAZIONE LABORATORIO DI STUDI RURALI SISMONDI CON RICHIESTA DI OFFERTA, AI SENSI DELL'ART. 50 COMMA 1 LETTERA B) DEL D.LGS. 36/2023 E S.M.I., RELATIVO AL SERVIZIO DI SVOLGIMENTO DI UNO STUDIO SUGLI &quot;EFFETTI DEGLI INTERVENTI PER L'AGRICOLTURA DI PRECISIONE&quot;, COME PREVISTO NELL’AMBITO DEL PIANO DI ATTIVITÀ COMUNI DELL’IRPET PER L’ANNO 2025 E 2026 A VALERE SUL FONDO FEASR, ATTIVITÀ 2.2025 E 2.2026. CIG:B5C6CECDE7." xr:uid="{758A6DC3-FA62-4B82-9862-A5658B1BF3C4}"/>
    <hyperlink ref="G10" r:id="rId44" display="SERVIZI ASSICURATIVI ALL RISKS. PRESA D’ATTO ESITI PROCEDURA NEGOZIATA INDETTA DA REGIONE TOSCANA – SOGGETTO AGGREGATORE. AUTORIZZAZIONE DEL DIRIGENTE DEL SETTORE AMMINISTRAZIONE DEL PERSONALE E PATRIMONIO DELLA GIUNTA REGIONALE A SOTTOSCRIVERE IL CONTRATTO CON L'AGGIUDICATARIO GENERALI ITALIA SPA IN NOME E PER CONTO DI IRPET. AUTORIZZAZIONE ALLA SOTTOSCRIZIONE DELLA POLIZZA DAL 31/03/2025 PER LA DURATA DEL CONTRATTO E A SOSTENERE LA SPESA COMPLESSIVA DI EURO 2.480,66 DI COMPETENZA DELL’ESERCIZIO 2025. " xr:uid="{60A4721F-492A-4D49-9E33-C4A185D98AC3}"/>
    <hyperlink ref="G9" r:id="rId45" display="AFFIDAMENTO DEL SERVIZIO ASSICURATIVO PER LA COPERTURA DEI RISCHI DI RESPONSABILITÀ CIVILE, INCENDIO, FURTO E RAPINA RELATIVA AI MOTOCICLI TARGATI “FF 79784” E “FF 79785” DI PROPRIETÀ DI IRPET AD UNIPOLSAI ASSICURAZIONI SPA TRAMITE ASSICOOP TOSCANA SPA. AUTORIZZAZIONE ALLA SPESA COMPLESSIVA DI EURO 791,36 INCLUSO IMPOSTE, DI COMPETENZA DELL'ESERCIZIO 2025 (SCADENZA 26.03.2026). " xr:uid="{5EED3432-E30D-4132-BD27-F1EB9F0A83E1}"/>
    <hyperlink ref="G8" r:id="rId46" xr:uid="{65D1A935-A71C-4E69-9501-6FA0216DE7A9}"/>
    <hyperlink ref="G7" r:id="rId47" display="AFFIDAMENTO DIRETTO A RETESVILUPPO S.C. CON RICHIESTA DI OFFERTA, AI SENSI DELL'ART. 50 COMMA 1 LETTERA B) DEL D.LGS. 36/2023 E S.M.I., RELATIVO ALLO SVOLGIMENTO DI UNO STUDIO RIGUARDANTE LA “VALUTAZIONE DEGLI INTERVENTI DI PROMOZIONE DEI PERCORSI DEGLI ISTITUTI TECNICI SUPERIORI (ITS)”, COME PREVISTO NELL’AMBITO DEL PIANO DI ATTIVITÀ COMUNI DELL’IRPET PER L’ANNO 2025 A VALERE SUL FONDO SOCIALE EUROPEO (FSE+), ATTIVITÀ 5.2025. CIG: B5F989D220" xr:uid="{322F204A-AC3B-4266-B826-DE62D074BC85}"/>
    <hyperlink ref="G6" r:id="rId48" xr:uid="{05C5B0A2-CF03-4888-BC51-45CEE24282E5}"/>
    <hyperlink ref="G5" r:id="rId49" display="AFFIDAMENTO DIRETTO A FORMAT RESEARCH S.R.L. CON RICHIESTA DI OFFERTA, AI SENSI DELL’ART. 50 COMMA 1 LETT. B) DEL D.LGS. 36/2023 E S.M.I., RELATIVO ALLA REALIZZAZIONE DELLO STUDIO “VALUTAZIONE DELL’EFFICACIA DELLA STRATEGIA DI COMUNICAZIONE DEI PROGRAMMI FESR E FSE+”, PREVISTO NELL’AMBITO DEL PIANO DI ATTIVITÀ COMUNI DI IRPET PER L’ANNO 2025 A VALERE SUL FONDO FSE E FESR (ATTIVITÀ 3.2025)." xr:uid="{316B66DC-C2F4-4271-9CE0-9DAC12369A31}"/>
    <hyperlink ref="G4" r:id="rId50" display="ACQUISIZIONE IN ABBONAMENTO ANNUALE DEL PROGRAMMA PER L’INVIO DI NEWSLETTER VOXMAIL PRESSO SOCIETÀ VOID LABS DI BAGNARA S. E BERDONDINI E. S.N.C. AUTORIZZAZIONE ALLA SPESA COMPLESSIVA DI EURO 305 COMPRENSIVA DI IVA, DI COMPETENZA DELL'ESERCIZIO 2025. CIG: B5CC296F1C " xr:uid="{A4D40A17-5DE9-4654-9F83-22812681A834}"/>
    <hyperlink ref="G3" r:id="rId51" xr:uid="{7E24F42F-152F-4E43-B279-E5DE0AE32449}"/>
    <hyperlink ref="G2" r:id="rId52" xr:uid="{A6B766A6-7CED-417C-88B1-4C193C6EAD2D}"/>
    <hyperlink ref="R10" r:id="rId53" xr:uid="{92BC2354-A1CC-422B-A5D2-9FA305743396}"/>
    <hyperlink ref="R13" r:id="rId54" xr:uid="{0887DD51-8425-4294-A988-6F8F445C76E4}"/>
    <hyperlink ref="R28" r:id="rId55" xr:uid="{D99CA424-87FC-49F5-B363-B8B8356BA439}"/>
    <hyperlink ref="R30" r:id="rId56" xr:uid="{00139A7D-6499-429A-89C9-F03976FF3DEB}"/>
  </hyperlinks>
  <printOptions horizontalCentered="1"/>
  <pageMargins left="0.23622047244094502" right="0.23622047244094502" top="0.74803149606299213" bottom="0.74803149606299213" header="0.31496062992126012" footer="0.31496062992126012"/>
  <pageSetup paperSize="9" scale="40" fitToHeight="0" orientation="landscape" r:id="rId57"/>
  <headerFooter alignWithMargins="0">
    <oddHeader xml:space="preserve">&amp;R&amp;K102641&amp;A
Liquidati al __.__.____ </oddHeader>
    <oddFooter>&amp;L&amp;K102540&amp;D&amp;R&amp;K102641&amp;P di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CONTRATTI_CONCLUSI_2025_IRPET</vt:lpstr>
      <vt:lpstr>CONTRATTI_CONCLUSI_2025_IRPET!Area_stampa</vt:lpstr>
      <vt:lpstr>CONTRATTI_CONCLUSI_2025_IRPET!Titoli_stampa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eleonora.pagliai</dc:creator>
  <cp:lastModifiedBy>Marta Ronconi</cp:lastModifiedBy>
  <cp:revision>9</cp:revision>
  <cp:lastPrinted>2025-10-08T11:59:25Z</cp:lastPrinted>
  <dcterms:created xsi:type="dcterms:W3CDTF">2023-01-31T10:08:06Z</dcterms:created>
  <dcterms:modified xsi:type="dcterms:W3CDTF">2025-10-08T11:59:27Z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ies>
</file>