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marta.ronconi\Downloads\"/>
    </mc:Choice>
  </mc:AlternateContent>
  <xr:revisionPtr revIDLastSave="0" documentId="13_ncr:1_{386BDAC3-A2DE-4B04-A410-D2A5F3C67290}" xr6:coauthVersionLast="47" xr6:coauthVersionMax="47" xr10:uidLastSave="{00000000-0000-0000-0000-000000000000}"/>
  <bookViews>
    <workbookView xWindow="-120" yWindow="-120" windowWidth="29040" windowHeight="15720" xr2:uid="{BBA23F4A-E60B-46F7-B2E4-073C5C32D08E}"/>
  </bookViews>
  <sheets>
    <sheet name="CONTRATTI_CONCLUSI_2025_IRPET" sheetId="1" r:id="rId1"/>
  </sheets>
  <definedNames>
    <definedName name="_xlnm.Print_Area" localSheetId="0">CONTRATTI_CONCLUSI_2025_IRPET!$A$1:$R$30</definedName>
    <definedName name="_xlnm.Print_Titles" localSheetId="0">CONTRATTI_CONCLUSI_2025_IRPET!$1:$1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1" l="1"/>
  <c r="Q5" i="1"/>
</calcChain>
</file>

<file path=xl/sharedStrings.xml><?xml version="1.0" encoding="utf-8"?>
<sst xmlns="http://schemas.openxmlformats.org/spreadsheetml/2006/main" count="382" uniqueCount="210">
  <si>
    <t>N°</t>
  </si>
  <si>
    <t>DATA</t>
  </si>
  <si>
    <t>CUP / CIG MASTER</t>
  </si>
  <si>
    <t>CIG</t>
  </si>
  <si>
    <t>SOGGETTO</t>
  </si>
  <si>
    <t>P.IVA</t>
  </si>
  <si>
    <t>OGGETTO</t>
  </si>
  <si>
    <t>IMPORTO COMPRENSIVO di IVA</t>
  </si>
  <si>
    <t>DAL</t>
  </si>
  <si>
    <t>AL</t>
  </si>
  <si>
    <t>Dirigente Responsabile del Contratto</t>
  </si>
  <si>
    <t>STRUTTURA</t>
  </si>
  <si>
    <t>TIPOLOGIA</t>
  </si>
  <si>
    <t>MODALITÀ</t>
  </si>
  <si>
    <t>PROCEDURA SCELTA</t>
  </si>
  <si>
    <t>NORMATIVA</t>
  </si>
  <si>
    <t>Liquidato nel 2025</t>
  </si>
  <si>
    <t>CIG AQ: 9375813DA3</t>
  </si>
  <si>
    <t>B539318BDA</t>
  </si>
  <si>
    <t>Pellegrini SPA</t>
  </si>
  <si>
    <t>05066690156</t>
  </si>
  <si>
    <t>ADESIONE ALLA CONVENZIONE CONSIP “BUONI PASTO 10 – LOTTO 5”, STIPULATA TRA CONSIP S.P.A. E PELLEGRINI S.P.A., PER LA FORNITURA DEL SERVIZIO SOSTITUTIVO DI MENSA MEDIANTE BUONI PASTO ELETTRONICI, PER IL PERIODO DI 24 MESI.</t>
  </si>
  <si>
    <t>GHEZZI Leonardo</t>
  </si>
  <si>
    <t xml:space="preserve">
SERVIZIO ACQUISTO BENI E SERVIZI DI FUNZIONAMENTO</t>
  </si>
  <si>
    <t>Fornitura BENI</t>
  </si>
  <si>
    <t>CONSIP</t>
  </si>
  <si>
    <t>19_Convenzione/AQ Adesione</t>
  </si>
  <si>
    <t xml:space="preserve">19_art. 1, commi 449 e 450, L. 296/2006 e art.1, c.3 L.95/2012 </t>
  </si>
  <si>
    <t>B586D2B9D3</t>
  </si>
  <si>
    <t>ISTAT - Istituto nazionale di Statistica</t>
  </si>
  <si>
    <t>02124831005</t>
  </si>
  <si>
    <t xml:space="preserve">ACQUISTO ELABORAZIONE DATI CENSIMENTO LEGALE DELLA POPOLAZIONE DA ISTAT (ISTITUTO NAZIONALE DI STATISTICA), ENTE PUBBLICO DI RICERCA. </t>
  </si>
  <si>
    <t>MARIANI Marco</t>
  </si>
  <si>
    <t>SERVIZIO ACQUISIZIONE E SVILUPPO DATI STATISTICI</t>
  </si>
  <si>
    <t>ALTRO</t>
  </si>
  <si>
    <t>15_Diritto Esclusivo</t>
  </si>
  <si>
    <t>15_art. 56 c. 1 D.Lgs. 36/2023</t>
  </si>
  <si>
    <t>B5CC296F1C</t>
  </si>
  <si>
    <t>Void Labs di Bagnara S. e Berdondini E. snc</t>
  </si>
  <si>
    <t>IT02137700395</t>
  </si>
  <si>
    <t xml:space="preserve">ACQUISIZIONE IN ABBONAMENTO ANNUALE DEL PROGRAMMA PER L’INVIO DI NEWSLETTER VOXMAIL PRESSO SOCIETÀ VOID LABS DI BAGNARA S. E BERDONDINI E. S.N.C. AUTORIZZAZIONE ALLA SPESA COMPLESSIVA DI EURO 305 COMPRENSIVA DI IVA, DI COMPETENZA DELL'ESERCIZIO 2025. CIG: B5CC296F1C </t>
  </si>
  <si>
    <t>LATTARULO Patrizia</t>
  </si>
  <si>
    <t>SERVIZIO INFORMATICO</t>
  </si>
  <si>
    <t>MePA</t>
  </si>
  <si>
    <t>2_Affidamento Diretto_SERVIZI/BENI di importo inferiore a 140.000</t>
  </si>
  <si>
    <t>2_art.50_c.1_lett_b)_D.Lgs._36/2023</t>
  </si>
  <si>
    <t xml:space="preserve"> CUP: D11C24000230006 (quota parte FSE) e D11C22002030009 (quota parte FESR)</t>
  </si>
  <si>
    <t>B5EBB8C41A</t>
  </si>
  <si>
    <t>Format Research S.r.l.</t>
  </si>
  <si>
    <t>04268451004</t>
  </si>
  <si>
    <t>AFFIDAMENTO DIRETTO A FORMAT RESEARCH S.R.L. CON RICHIESTA DI OFFERTA, AI SENSI DELL’ART. 50 COMMA 1 LETT. B) DEL D.LGS. 36/2023 E S.M.I., RELATIVO ALLA REALIZZAZIONE DELLO STUDIO “VALUTAZIONE DELL’EFFICACIA DELLA STRATEGIA DI COMUNICAZIONE DEI PROGRAMMI FESR E FSE+”, PREVISTO NELL’AMBITO DEL PIANO DI ATTIVITÀ COMUNI DI IRPET PER L’ANNO 2025 A VALERE SUL FONDO FSE E FESR (ATTIVITÀ 3.2025).</t>
  </si>
  <si>
    <t>ECONOMIA PUBBLICA</t>
  </si>
  <si>
    <t>SERVIZIO</t>
  </si>
  <si>
    <t>START</t>
  </si>
  <si>
    <t>B61D021645</t>
  </si>
  <si>
    <t xml:space="preserve"> TSTAT S.R.L.</t>
  </si>
  <si>
    <t>01501640666</t>
  </si>
  <si>
    <t>AFFIDAMENTO A TSTAT S.R.L. (CF/P.IVA: 01501640666) DELLA FORNITURA DI AGGIORNAMENTO DELLA LICENZA COMMERCIALE STATA 18/MP2, PER N.1 LICENZA MEDIANTE PROCEDURA DI TRATTATIVA DIRETTA NEL MERCATO ELETTRONICO DI E-PROCUREMENT MEPA. </t>
  </si>
  <si>
    <t>D11C24000230006</t>
  </si>
  <si>
    <t>B5F989D220</t>
  </si>
  <si>
    <t xml:space="preserve">Retesviluppo S.C. </t>
  </si>
  <si>
    <t>02108350972</t>
  </si>
  <si>
    <t>AFFIDAMENTO DIRETTO A RETESVILUPPO S.C. CON RICHIESTA DI OFFERTA, AI SENSI DELL'ART. 50 COMMA 1 LETTERA B) DEL D.LGS. 36/2023 E S.M.I., RELATIVO ALLO SVOLGIMENTO DI UNO STUDIO RIGUARDANTE LA “VALUTAZIONE DEGLI INTERVENTI DI PROMOZIONE DEI PERCORSI DEGLI ISTITUTI TECNICI SUPERIORI (ITS)”, COME PREVISTO NELL’AMBITO DEL PIANO DI ATTIVITÀ COMUNI DELL’IRPET PER L’ANNO 2025 A VALERE SUL FONDO SOCIALE EUROPEO (FSE+), ATTIVITÀ 5.2025. CIG: B5F989D220</t>
  </si>
  <si>
    <t>B61E68F8B7</t>
  </si>
  <si>
    <t>T.T. TECNOSISTEMI SPA</t>
  </si>
  <si>
    <t>0305120974</t>
  </si>
  <si>
    <t>AFFIDAMENTO A T.T. TECNOSISTEMI SPA (C.F. 03509620484 / P. IVA 00305120974) DELLA FORNITURA DI N. 2 LICENZE “MICROSOFT COPILOT PER MICROSOFT 365 - INTELLIGENZA ARTIFICIALE COPILOT” PER 12 MESI, MEDIANTE ORDINATIVO DIRETTO DI ACQUISTO SU MEPA.</t>
  </si>
  <si>
    <t>B62EB0377E</t>
  </si>
  <si>
    <t xml:space="preserve"> UNIPOLSAI ASSICURAZIONI SPA TRAMITE ASSICOOP TOSCANA SPA (05374140480)</t>
  </si>
  <si>
    <t>05374140480</t>
  </si>
  <si>
    <t>AFFIDAMENTO DEL SERVIZIO ASSICURATIVO PER LA COPERTURA DEI RISCHI DI RESPONSABILITÀ CIVILE, INCENDIO, FURTO E RAPINA RELATIVA AI MOTOCICLI TARGATI “FF 79784” E “FF 79785” DI PROPRIETÀ DI IRPET AD UNIPOLSAI ASSICURAZIONI SPA TRAMITE ASSICOOP TOSCANA SPA. AUTORIZZAZIONE ALLA SPESA COMPLESSIVA DI EURO 791,36 INCLUSO IMPOSTE, DI COMPETENZA DELL'ESERCIZIO 2025 (SCADENZA 26.03.2026). </t>
  </si>
  <si>
    <t>B63376B4EB</t>
  </si>
  <si>
    <t>B63A4C417A</t>
  </si>
  <si>
    <t>Generali Italia S.p.A.</t>
  </si>
  <si>
    <t>01333550323</t>
  </si>
  <si>
    <t>SERVIZI ASSICURATIVI ALL RISKS. PRESA D’ATTO ESITI PROCEDURA NEGOZIATA INDETTA DA REGIONE TOSCANA – SOGGETTO AGGREGATORE. AUTORIZZAZIONE DEL DIRIGENTE DEL SETTORE AMMINISTRAZIONE DEL PERSONALE E PATRIMONIO DELLA GIUNTA REGIONALE A SOTTOSCRIVERE IL CONTRATTO CON L'AGGIUDICATARIO GENERALI ITALIA SPA IN NOME E PER CONTO DI IRPET. AUTORIZZAZIONE ALLA SOTTOSCRIZIONE DELLA POLIZZA DAL 31/03/2025 PER LA DURATA DEL CONTRATTO E A SOSTENERE LA SPESA COMPLESSIVA DI EURO 2.480,66 DI COMPETENZA DELL’ESERCIZIO 2025. </t>
  </si>
  <si>
    <t>4_Adesione contratto aperto RT</t>
  </si>
  <si>
    <t>4_L.R.38/07 art.53 c1</t>
  </si>
  <si>
    <t>D19B23000750009</t>
  </si>
  <si>
    <t>B5C6CECDE7</t>
  </si>
  <si>
    <t>ASSOCIAZIONE LABORATORIO DI STUDI RURALI SISMONDI</t>
  </si>
  <si>
    <t>01751000504</t>
  </si>
  <si>
    <t>AFFIDAMENTO DIRETTO AD ASSOCIAZIONE LABORATORIO DI STUDI RURALI SISMONDI CON RICHIESTA DI OFFERTA, AI SENSI DELL'ART. 50 COMMA 1 LETTERA B) DEL D.LGS. 36/2023 E S.M.I., RELATIVO AL SERVIZIO DI SVOLGIMENTO DI UNO STUDIO SUGLI "EFFETTI DEGLI INTERVENTI PER L'AGRICOLTURA DI PRECISIONE", COME PREVISTO NELL’AMBITO DEL PIANO DI ATTIVITÀ COMUNI DELL’IRPET PER L’ANNO 2025 E 2026 A VALERE SUL FONDO FEASR, ATTIVITÀ 2.2025 E 2.2026. CIG:B5C6CECDE7.</t>
  </si>
  <si>
    <t>SETTORI PRODUTTIVI E IMPRESE</t>
  </si>
  <si>
    <t>B62F3B21FA</t>
  </si>
  <si>
    <t>STUDIO DI INFORMATICA SAS</t>
  </si>
  <si>
    <t>01193630520</t>
  </si>
  <si>
    <t>AFFIDAMENTO A STUDIO DI INFORMATICA SAS (C.F. P.IVA 01193630520) DELLA FORNITURA DI N. 1 MONITOR SAMSUNG A COLORI, MEDIANTE ORDINATIVO DIRETTO DI ACQUISTO SU MEPA. AUTORIZZAZIONE ALLA SPESA COMPLESSIVA DI EURO 511,36 COMPRENSIVO DI IVA (IMPONIBILE NETTO EURO 419,15 ALIQUOTA IVA AL 22%), DI COMPETENZA DELL’ ESERCIZIO 2025. (CIG: B62F3B21FA).</t>
  </si>
  <si>
    <t>31.03.2025</t>
  </si>
  <si>
    <t>B10C59E61F</t>
  </si>
  <si>
    <t>B639042509</t>
  </si>
  <si>
    <t>NAMIRIAL SPA</t>
  </si>
  <si>
    <t>02046570426</t>
  </si>
  <si>
    <t>ADESIONE ALL’ACCORDO QUADRO STIPULATO DA REGIONE TOSCANA - SOGGETTO AGGREGATORE CON RTI NAMIRIAL SPA (CF/PI 02046570426) PER “SERVIZI DI POSTA ELETTRONICA (PEC) E DI RECAPITO CERTIFICATO QUALIFICATO REM-POLICY-IT “EIDAS” 2.0 AD USO DELLE PUBBLICHE AMMINISTRAZIONI DEL TERRITORIO TOSCANO” (CIG MASTER B10C59E61F - CIG DERIVATO B639042509). AUTORIZZAZIONE ALLA SPESA COMPLESSIVA DI EURO 1.714,64 (EURO 1.405,44 DI IMPONIBILE ED ALIQUOTA IVA AL 22%), DI COMPETENZA DELL'ESERCIZIO 2025-2029.</t>
  </si>
  <si>
    <t>04.04.2025</t>
  </si>
  <si>
    <t>30.11.2029</t>
  </si>
  <si>
    <t>B66CF8D63A</t>
  </si>
  <si>
    <t>EDITORIALE NAZIONALE SRL</t>
  </si>
  <si>
    <t>08475510155</t>
  </si>
  <si>
    <t xml:space="preserve">ACQUISIZIONE DELL'ABBONAMENTO DI "DIGITAL REPLICA +SITO WEB" AD EDITORIALE NAZIONALE SRL PER L'EDIZIONE DIGITALE SFOGLIABILE DE "LA NAZIONE". AUTORIZZAZIONE ALLA SPESA COMPLESSIVA DI EURO 179,99 DI COMPETENZA DELL'ESERCIZIO 2025 </t>
  </si>
  <si>
    <t xml:space="preserve">16.04.2025 </t>
  </si>
  <si>
    <t>16.04.2026</t>
  </si>
  <si>
    <t>SERVIZIO BIBLIOTECA</t>
  </si>
  <si>
    <t>LINK A BDNCP</t>
  </si>
  <si>
    <t>B697BDBAFB</t>
  </si>
  <si>
    <t>EDITORE FRANCO ANGELI SRL</t>
  </si>
  <si>
    <t>04949880159</t>
  </si>
  <si>
    <t>AFFIDAMENTO DIRETTO AI SENSI DELL’ART. 50, COMMA 1, LETT. B) DEL D.LGS. N. 36/2023, MEDIANTE PROCEDURA DI TRATTATIVA DIRETTA NEL MERCATO ELETTRONICO DI E-PROCUREMENT MEPA, PER ACQUISIZIONE ABBONAMENTO ANNUALE A RIVISTE ONLINE DELL’EDITORE FRANCO ANGELI SRL (PI. 04949880159). AUTORIZZAZIONE ALLA SPESA COMPLESSIVA DI € 625,04 (IMPONIBILE NETTO € 601,00 OLTRE A € 24,04 DI ALIQUOTA IVA 4%) DI COMPETENZA DELL'ESERCIZIO 2025. CIG: B697BDBAFB.</t>
  </si>
  <si>
    <t>23.04.2025</t>
  </si>
  <si>
    <t>23.04.2026</t>
  </si>
  <si>
    <t>MEPA</t>
  </si>
  <si>
    <t>B6C9EFEFF0</t>
  </si>
  <si>
    <t>IL MULINO SPA</t>
  </si>
  <si>
    <t>00311580377</t>
  </si>
  <si>
    <t>AFFIDAMENTO DIRETTO, MEDIANTE PROCEDURA DI TRATTATIVA DIRETTA NEL MERCATO ELETTRONICO DI E-PROCUREMENT MEPA, AI SENSI DELL'ART. 50, COMMA 1, LETT. B) DEL D.LGS. N.36/2023 PER ACQUISIZIONE ABBONAMENTO ANNUALE A RIVISTE ONLINE DELLA SOCIETÀ EDITRICE IL MULINO S.P.A. (P.I. 00311580377) AUTORIZZAZIONE ALLA SPESA COMPLESSIVA DI EURO 2.132,00 COMPRENSIVA DI IVA (IMPONIBILE NETTO EURO 2.050,00 OLTRE A EURO 82,00 DI ALIQUOTA IVA AL 4%), DI COMPETENZA DELL'ESERCIZIO 2025. CIG: B6C9EFEFF0.</t>
  </si>
  <si>
    <t>16.05.2025</t>
  </si>
  <si>
    <t>16.05.2026</t>
  </si>
  <si>
    <t>CUP:: D11C22002030009</t>
  </si>
  <si>
    <t>B6D0D82340</t>
  </si>
  <si>
    <t>UNIVERSITA' DEGLI STUDI DI FIRENZE</t>
  </si>
  <si>
    <t>01279680480</t>
  </si>
  <si>
    <t>AFFIDAMENTO DIRETTO AD UNIVERSITÀ DEGLI STUDI DI FIRENZE–DISEI, AI SENSI DELL’ART. 50 COMMA 1 LETT B) DEL G.LGS. 36/2023 E S.M.I., RELATIVO AL SERVIZIO DI SUPPORTO PER LO STUDIO SU “LE IMPRESE TOSCANE SOSTENIBILI TRA EFFICIENTAMENTO ENERGETICO ED ENERGIE RINNOVABILI”, PREVISTO NELL’AMBITO DEL PIANO DI ATTIVITÀ COMUNI DELL’IRPET PER L’ANNO 2025 A VALERE SUL FESR, GIUSTO DD. REGIONALE N. 10390 DEL 07.05.2024 (ATTIVITÀ 5.2025). CIG: B6D0D82340. AUTORIZZAZIONE ALLA SPESA DI 14.274,00 (COMPRENSIVA DI IVA) SULL’ESERCIZIO 2025.</t>
  </si>
  <si>
    <t>22.05.2025</t>
  </si>
  <si>
    <t>28.11.25</t>
  </si>
  <si>
    <t>CUP: D11C24000230006 (quota parte FSE) e D11C22002030009 (quota parte FESR)</t>
  </si>
  <si>
    <t>B6D99DA3F9</t>
  </si>
  <si>
    <t>IXè SRL</t>
  </si>
  <si>
    <t>01238270324</t>
  </si>
  <si>
    <t>AFFIDAMENTO DIRETTO A ISTITUTO IXÈ S.R.L., AI SENSI DELL’ART. 50 COMMA 1 LETT. B) DEL D.LGS. 36/2023 E S.M.I., RELATIVO ALLO SVOLGIMENTO DI UN SERVIZIO DI INDAGINE SULLA POPOLAZIONE TOSCANA (AREE URBANE E AREE INTERNE), IN MERITO ALLA DIGITALIZZAZIONE DEI CONSUMI, DA REALIZZARE NELL’AMBITO DEL PIANO DI ATTIVITA’ COMUNI DELL’IRPET PER IL 2025 A VALERE SUL FONDO FSE E FESR (ATTIVITÀ N. 1 E 2 DEL 2025, GIUSTI DD. REGIONALE N. 9720 DEL 06.05.2024 E N. 10390 DEL 07.05.2024).</t>
  </si>
  <si>
    <t>29.05.2025</t>
  </si>
  <si>
    <t>31.07.2025</t>
  </si>
  <si>
    <t>IOMMI Sabrina</t>
  </si>
  <si>
    <t>SISTEMI LOCALI, CULTURA E TURISMO</t>
  </si>
  <si>
    <t xml:space="preserve">SERVIZIO </t>
  </si>
  <si>
    <t xml:space="preserve">START </t>
  </si>
  <si>
    <t>B7129DC0D1</t>
  </si>
  <si>
    <t>NUMERIA S.R.L.</t>
  </si>
  <si>
    <t>02322010485</t>
  </si>
  <si>
    <t>AFFIDAMENTO DIRETTO A NUMERIA S.R.L. (PI. 02322010485 ), AI SENSI DELL’ART. 50 COMMA 1 LETT. B) DEL D.LGS. 36/2023 E S.M.I., RELATIVO ALLO SVOLGIMENTO DI UN SERVIZIO DI INDAGINE CON METODOLOGIA MISTA CATI E CAMI SULLA SITUAZIONE E LE CONDIZIONI SOCIO-ECONOMICHE DELLE FAMIGLIE RESIDENTI IN TOSCANA, DA SVOLGERE NELL'AMBITO DI ATTIVITÀ ISTITUZIONALI DI IRPET. </t>
  </si>
  <si>
    <t>30.05.2025</t>
  </si>
  <si>
    <t>30.06.2025</t>
  </si>
  <si>
    <t>CONGIUNTURA E STRUTTURA ECONOMICA</t>
  </si>
  <si>
    <t>B72177FB6F</t>
  </si>
  <si>
    <t>ECO-RECUPERI SRL</t>
  </si>
  <si>
    <t>AFFIDAMENTO DIRETTO CON RICHIESTA DI OFFERTA, AI SENSI DELL’ART. 50 COMMA 1 LETT. B) DELD.LGS. 36/2023 E S.M.I. A ECO RECUPERI SRL DEL SERVIZIO DI “RITIRO, TRASPORTO E SMALTIMENTO DI MATERIALE ELETTRONICO ED ALTRO MATERIALE E SERVIZI CORRELATI” DI DURATA TRIENNALE. AUTORIZZAZIONE ALLA SPESA DI EURO 5.978,00 IVA COMPRESA (EURO 4.900,00 DI IMPONIBILE, ALIQUOTA IVA 22%) OLTRE A 240 EURO QUALE SPESA PER ONERI CORRELATI, DI COMPETENZA DEGLI ESERCIZI 2025-2028. </t>
  </si>
  <si>
    <t>12.06.2025</t>
  </si>
  <si>
    <t>12.06.2028</t>
  </si>
  <si>
    <t xml:space="preserve">SERVIZIO ACQUISTO BENI E SERVIZI DI FUNZIONAMENTO </t>
  </si>
  <si>
    <t>CUP:D11C24000230006</t>
  </si>
  <si>
    <t>B72943DC34</t>
  </si>
  <si>
    <t>IRS - ISTITUTO PER LA RICERCA SOCIALE</t>
  </si>
  <si>
    <t>AFFIDAMENTO DIRETTO CON RICHIESTA DI OFFERTA, AI SENSI DELL’ART.50 COMMA 1 LETT. B) D.LGS. 36/2023 S.M.I., A IRS -ISTITUTO PER LA RICERCA SOCIALE, DEL SERVIZIO DI STUDIO, CON APPOSITA INDAGINE MEDIANTE FOCUS GROUP/INTERVISTE DIRETTE, DELLA MISURA REGIONALE A VALERE SUL POR FSE 2014-2020 “SERVIZI DI ACCOMPAGNAMENTO AL LAVORO PER PERSONE SVANTAGGIATE”, PREVISTO NEL PIANO DI ATTIVITÀ COMUNI DELL’IRPET PER L’ANNO 2025 A VALERE SUL FSE, GIUSTO D.D. REGIONALE N. 9720/2024 (ATTIVITÀ 6.2025)</t>
  </si>
  <si>
    <t>13.06.2025</t>
  </si>
  <si>
    <t>28.11.2025</t>
  </si>
  <si>
    <t>B73C565EDD</t>
  </si>
  <si>
    <t>STUDIO ASSOCIATO PERGOLINI GIANNASI</t>
  </si>
  <si>
    <t>07154590488</t>
  </si>
  <si>
    <t>13.06.2030</t>
  </si>
  <si>
    <t>B74F8392BD</t>
  </si>
  <si>
    <t>COPISTERIA UNIVERSALE SRL</t>
  </si>
  <si>
    <t>AFFIDAMENTO DIRETTO, AI SENSI DELL’ART. 50, COMMA 1, LETT. B) DEL D.LGS. 36/2023, A COPISTERIA UNIVERSALE SRL (C.F./P.IVA 02213480482) DEL SERVIZIO DI STAMPA TIPOGRAFICA PER ESIGENZE DI PUBBLICAZIONI DELL’IRPET DI DURATA DI 24 MESI. AUTORIZZAZIONE ALLA SPESA COMPLESSIVA DI EURO 5.978 (IMPONIBILE NETTO 4.900 OLTRE A ALIQUOTA IVA 22%), DI COMPETENZA DEGLI ESERCIZI 2025 E 2026. </t>
  </si>
  <si>
    <t>18.06.2025</t>
  </si>
  <si>
    <t>18.06.2027</t>
  </si>
  <si>
    <t>SERVIZIO COMUNICAZIONE, EFITORIALE E ORGANIZZAZIONE EVENTI</t>
  </si>
  <si>
    <t>B74BA117BC</t>
  </si>
  <si>
    <t>18.06.2030</t>
  </si>
  <si>
    <t>CUP:D19B23000750009</t>
  </si>
  <si>
    <t>B79B8488B2</t>
  </si>
  <si>
    <t xml:space="preserve">IZI SPA </t>
  </si>
  <si>
    <t>16.07.2025</t>
  </si>
  <si>
    <t>15.10.2025</t>
  </si>
  <si>
    <t xml:space="preserve">SETORI PRODUTTIVI E IMPRESE </t>
  </si>
  <si>
    <t>SERVIIZO</t>
  </si>
  <si>
    <t>B7979E7EA7</t>
  </si>
  <si>
    <t>DPS INFORMATICA S.N.C. DI PRESELLO GIANNI &amp; C.</t>
  </si>
  <si>
    <t>01486330309</t>
  </si>
  <si>
    <t>AFFIDAMENTO DIRETTO A DPS INFORMATICA S.N.C. DI PRESELLO GIANNI &amp; C. (PI: 01486330309) DELLA FORNITURA DI N. 24 UTENZE PER CHATGPT IN FORMULA DI ABBONAMENTO TEAM ANNUALE MEDIANTE ORDINATIVO DIRETTO DI ACQUISTO SU MEPA.</t>
  </si>
  <si>
    <t>01.09.2025</t>
  </si>
  <si>
    <t>01.09.2026</t>
  </si>
  <si>
    <t>B78FF8A475</t>
  </si>
  <si>
    <t>VAR GROUP SPA</t>
  </si>
  <si>
    <t>03301640482</t>
  </si>
  <si>
    <t>AFFIDAMENTO DIRETTO A VAR GROUP SPA (P.IVA 03301640482) CON RICHIESTA DI OFFERTA, AI SENSI DELL'ART.50 COMMA 1 LETT. B) DEL D.LGS. 36/2023 E S.M.I., RELATIVO A "SERVIZI CLOUD ICT PER MACCHINE VIRTUALI, INFRASTRUTTURA, CONNETTIVITÀ, BACKUP E SERVIZI CORRELATI DI ASSISTENZA ED HELP-DESK" DI DURATA TRIENNALE. </t>
  </si>
  <si>
    <t>22.07.2025</t>
  </si>
  <si>
    <t>22.07.2028</t>
  </si>
  <si>
    <t>B7BDC0C083</t>
  </si>
  <si>
    <t>ASTRID SERVIZI SRL</t>
  </si>
  <si>
    <t>08668541009</t>
  </si>
  <si>
    <t xml:space="preserve">AFFIDAMENTO DIRETTO, AI SENSI DELL’ART. 50, COMMA 1, LETT. B) DEL D.LGS. N. 36/2023 PER L’ABBONAMENTO ANNUALE ALLA RASSEGNA DI STUDI, RICERCHE E DOCUMENTAZIONE DI ASTRID SERVIZI SRL. </t>
  </si>
  <si>
    <t>23.07.2025</t>
  </si>
  <si>
    <t>23.07.2026</t>
  </si>
  <si>
    <t>PANICCIA'        Renato</t>
  </si>
  <si>
    <t>ANALISI E MODELLI INTERSETTORIALI</t>
  </si>
  <si>
    <t>08.09.2025</t>
  </si>
  <si>
    <t>14.11.2025</t>
  </si>
  <si>
    <t>CUP:D11C22002030009</t>
  </si>
  <si>
    <t>B80F0D3FF6</t>
  </si>
  <si>
    <t>WINPOLL S.R.L.S.</t>
  </si>
  <si>
    <t>04291030239</t>
  </si>
  <si>
    <t>B85AC3D0C0</t>
  </si>
  <si>
    <t>666030518F</t>
  </si>
  <si>
    <t>CONSORZIO LEONARDO SERVIZI E LAVORI S.C.C.S.</t>
  </si>
  <si>
    <t>01535090474 </t>
  </si>
  <si>
    <t>13.09.2025</t>
  </si>
  <si>
    <t>13.09.2026</t>
  </si>
  <si>
    <t xml:space="preserve">ADESIONE ALLA PROROGA TECNICA DI 12 MESI DELLA CONVENZIONE - CIG (DELLA CONVENZIONE) 666030518F - FRA REGIONE TOSCANA-SOGGETTO AGGREGATORE E CONSORZIO LEONARDO SERVIZI E LAVORI S.C.C.S IN QUALITÀ DI CAPOGRUPPO RTI. APPROVAZIONE DELLA 'PROPOSTA DETTAGLIATA DI INTERVENTO' E STIPULA DI CONTRATTO ATTUATIVO PER L'ESECUZIONE DEL SERVIZIO PRESSO IRPET. </t>
  </si>
  <si>
    <t>AFFIDAMENTO DIRETTO A WINPOLL S.R.L.S.  CON RICHIESTA DI OFFERTA, RELATIVO AL SERVIZIO DI INDAGINE CAMPIONARIA RELATIVA ALL’“IMPATTO POTENZIALE SU CRESCITA E WELFARE DELLA SPESA ASSOCIATA AI PROGRAMMI FESR E FSE 2021-2027” COME PREVISTO NELL’AMBITO DEL PIANO DI ATTIVITA’ COMUNI DELL’IRPET CON REGIONE TOSCANA PER L’ANNO 2025 A VALERE SUL FONDO FESR (ATTIVITA’ 4.2025 GIUSTO DD REGIONALE N. 10390 DEL 07.05.2024)</t>
  </si>
  <si>
    <t>AFFIDAMENTO DIRETTO A IZI SPA (P.IVA 01278311004) RELATIVO AL SERVIZIO DI INDAGINE CAMPIONARIA CON METODOLOGIA CAWI-CAMI E CAPI RELATIVA AGLI “EFFETTI DEGLI INTERVENTI PER L’INTRODUZIONE E IL MANTENIMENTO DELLE PRATICHE DI AGRICOLTURA BIOLOGICA” COME PREVISTO NELL’AMBITO DEL PIANO DI ATTIVITA’ COMUNI DELL’IRPET PER L’ANNO 2025 A VALERE SUL FONDO FEASR (ATTIVITA’ 1.2025 GIUSTO DD REGIONALE N. 10646 DEL 17.05.2024).</t>
  </si>
  <si>
    <t>AFFIDAMENTO A TSTAT S.R.L. DELLA FORNITURA DI “LICENZA SITE DI STATANOW19 ” MEDIANTE PROCEDURA DI TRATTATIVA DIRETTA SUL MERCATO ELETTRONICO DI E-PROCUREMENT MEPA.  (IMPONIBILE NETTO €33.704,05 OLTRE €7.414,05 DI ALIQUOTA IVA 22%), DI COMPETENZA DELL’ ESERCIZIO 2025.</t>
  </si>
  <si>
    <t xml:space="preserve">AFFIDAMENTO DIRETTO A STUDIO ASSOCIATO PERGOLINI GIANNASI, RELATIVO AL SERVIZIO DI ASSISTENZA CONTRIBUTIVA E PREVIDENZIALE E DI CONSULENZA SULLA GESTIONE ECONOMICA DEL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</si>
</sst>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quot; € &quot;;&quot;-&quot;#,##0.00&quot; € &quot;;&quot; -&quot;#&quot; € &quot;;&quot; &quot;@&quot; &quot;"/>
    <numFmt numFmtId="165" formatCode="&quot; &quot;#,##0.00&quot; € &quot;;&quot;-&quot;#,##0.00&quot; € &quot;;&quot;-&quot;#&quot; € &quot;;&quot; &quot;@&quot; &quot;"/>
  </numFmts>
  <fonts count="36" x14ac:knownFonts="1">
    <font>
      <sz val="11"/>
      <color rgb="FF000000"/>
      <name val="Calibri"/>
      <family val="2"/>
    </font>
    <font>
      <sz val="11"/>
      <color rgb="FF000000"/>
      <name val="Calibri"/>
      <family val="2"/>
    </font>
    <font>
      <b/>
      <sz val="11"/>
      <color rgb="FF000000"/>
      <name val="Calibri"/>
      <family val="2"/>
    </font>
    <font>
      <b/>
      <sz val="11"/>
      <color rgb="FFFFFFFF"/>
      <name val="Calibri"/>
      <family val="2"/>
    </font>
    <font>
      <u/>
      <sz val="12"/>
      <color rgb="FF000000"/>
      <name val="Berlin Sans FB"/>
      <family val="2"/>
    </font>
    <font>
      <sz val="11"/>
      <color rgb="FFCC0000"/>
      <name val="Calibri"/>
      <family val="2"/>
    </font>
    <font>
      <b/>
      <sz val="12"/>
      <color rgb="FF000066"/>
      <name val="Arial Narrow"/>
      <family val="2"/>
    </font>
    <font>
      <b/>
      <sz val="11"/>
      <color rgb="FF000066"/>
      <name val="Arial Narrow"/>
      <family val="2"/>
    </font>
    <font>
      <i/>
      <sz val="11"/>
      <color rgb="FF808080"/>
      <name val="Calibri"/>
      <family val="2"/>
    </font>
    <font>
      <sz val="11"/>
      <color rgb="FF006600"/>
      <name val="Calibri"/>
      <family val="2"/>
    </font>
    <font>
      <b/>
      <sz val="24"/>
      <color rgb="FF000000"/>
      <name val="Calibri"/>
      <family val="2"/>
    </font>
    <font>
      <b/>
      <sz val="18"/>
      <color rgb="FF000000"/>
      <name val="Calibri"/>
      <family val="2"/>
    </font>
    <font>
      <b/>
      <sz val="12"/>
      <color rgb="FF000000"/>
      <name val="Calibri"/>
      <family val="2"/>
    </font>
    <font>
      <u/>
      <sz val="11"/>
      <color rgb="FF0000EE"/>
      <name val="Calibri"/>
      <family val="2"/>
    </font>
    <font>
      <sz val="11"/>
      <color rgb="FFCC0066"/>
      <name val="Arial Narrow"/>
      <family val="2"/>
    </font>
    <font>
      <sz val="11"/>
      <color rgb="FF996600"/>
      <name val="Calibri"/>
      <family val="2"/>
    </font>
    <font>
      <sz val="11"/>
      <color rgb="FF333333"/>
      <name val="Calibri"/>
      <family val="2"/>
    </font>
    <font>
      <b/>
      <i/>
      <u/>
      <sz val="11"/>
      <color rgb="FF000000"/>
      <name val="Calibri"/>
      <family val="2"/>
    </font>
    <font>
      <sz val="11"/>
      <color rgb="FF000066"/>
      <name val="Century Gothic"/>
      <family val="2"/>
    </font>
    <font>
      <b/>
      <sz val="12"/>
      <color rgb="FF000000"/>
      <name val="Arial Narrow"/>
      <family val="2"/>
    </font>
    <font>
      <sz val="11"/>
      <color rgb="FF000000"/>
      <name val="Arial Narrow"/>
      <family val="2"/>
    </font>
    <font>
      <sz val="10"/>
      <color rgb="FF000000"/>
      <name val="Arial Narrow"/>
      <family val="2"/>
    </font>
    <font>
      <sz val="11"/>
      <color rgb="FF19191A"/>
      <name val="Arial Narrow"/>
      <family val="2"/>
    </font>
    <font>
      <b/>
      <sz val="11"/>
      <color rgb="FF275317"/>
      <name val="Arial Narrow"/>
      <family val="2"/>
    </font>
    <font>
      <u/>
      <sz val="11"/>
      <color theme="10"/>
      <name val="Calibri"/>
      <family val="2"/>
    </font>
    <font>
      <sz val="12"/>
      <color rgb="FF000000"/>
      <name val="Arial Narrow"/>
      <family val="2"/>
    </font>
    <font>
      <sz val="11"/>
      <color rgb="FF19191A"/>
      <name val="Calibri"/>
      <family val="2"/>
    </font>
    <font>
      <sz val="11"/>
      <color theme="1"/>
      <name val="Arial Narrow"/>
      <family val="2"/>
    </font>
    <font>
      <u/>
      <sz val="11"/>
      <color theme="8" tint="-0.249977111117893"/>
      <name val="Calibri"/>
      <family val="2"/>
    </font>
    <font>
      <b/>
      <sz val="13"/>
      <color rgb="FF000000"/>
      <name val="Arial Narrow"/>
      <family val="2"/>
    </font>
    <font>
      <u/>
      <sz val="13"/>
      <color theme="1"/>
      <name val="Calibri"/>
      <family val="2"/>
    </font>
    <font>
      <u/>
      <sz val="13"/>
      <color rgb="FF000000"/>
      <name val="Arial Narrow"/>
      <family val="2"/>
    </font>
    <font>
      <u/>
      <sz val="13"/>
      <color rgb="FF000000"/>
      <name val="Calibri"/>
      <family val="2"/>
    </font>
    <font>
      <u/>
      <sz val="13"/>
      <color theme="1"/>
      <name val="Arial Narrow"/>
      <family val="2"/>
    </font>
    <font>
      <sz val="13"/>
      <color rgb="FF000000"/>
      <name val="Arial Narrow"/>
      <family val="2"/>
    </font>
    <font>
      <sz val="13"/>
      <color rgb="FF000000"/>
      <name val="Calibri"/>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C6E0B4"/>
        <bgColor rgb="FFC6E0B4"/>
      </patternFill>
    </fill>
    <fill>
      <patternFill patternType="solid">
        <fgColor rgb="FFFFFFCC"/>
        <bgColor rgb="FFFFFFCC"/>
      </patternFill>
    </fill>
    <fill>
      <patternFill patternType="solid">
        <fgColor rgb="FFF2CEEF"/>
        <bgColor rgb="FFF2CEEF"/>
      </patternFill>
    </fill>
  </fills>
  <borders count="8">
    <border>
      <left/>
      <right/>
      <top/>
      <bottom/>
      <diagonal/>
    </border>
    <border>
      <left style="thin">
        <color rgb="FFFF0066"/>
      </left>
      <right style="thin">
        <color rgb="FFFF0066"/>
      </right>
      <top style="thin">
        <color rgb="FFFF0066"/>
      </top>
      <bottom style="thin">
        <color rgb="FFFF0066"/>
      </bottom>
      <diagonal/>
    </border>
    <border>
      <left style="thin">
        <color rgb="FFCC0066"/>
      </left>
      <right style="thin">
        <color rgb="FFCC0066"/>
      </right>
      <top style="thin">
        <color rgb="FFCC0066"/>
      </top>
      <bottom style="thin">
        <color rgb="FFCC0066"/>
      </bottom>
      <diagonal/>
    </border>
    <border>
      <left style="thin">
        <color rgb="FF808080"/>
      </left>
      <right style="thin">
        <color rgb="FF808080"/>
      </right>
      <top style="thin">
        <color rgb="FF808080"/>
      </top>
      <bottom style="thin">
        <color rgb="FF808080"/>
      </bottom>
      <diagonal/>
    </border>
    <border>
      <left style="thin">
        <color rgb="FF002060"/>
      </left>
      <right style="thin">
        <color rgb="FF002060"/>
      </right>
      <top style="thin">
        <color rgb="FF002060"/>
      </top>
      <bottom style="thin">
        <color rgb="FF002060"/>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bottom style="thin">
        <color rgb="FF002060"/>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1" fontId="4" fillId="0" borderId="1" applyProtection="0"/>
    <xf numFmtId="0" fontId="5" fillId="5" borderId="0" applyNumberFormat="0" applyBorder="0" applyProtection="0"/>
    <xf numFmtId="0" fontId="6" fillId="0" borderId="2" applyNumberFormat="0" applyProtection="0">
      <alignment horizontal="center" vertical="center" wrapText="1"/>
    </xf>
    <xf numFmtId="49" fontId="7" fillId="0" borderId="1">
      <alignment vertical="center"/>
      <protection locked="0"/>
    </xf>
    <xf numFmtId="0" fontId="3" fillId="6" borderId="0" applyNumberFormat="0" applyBorder="0" applyProtection="0"/>
    <xf numFmtId="0" fontId="8" fillId="0" borderId="0" applyNumberFormat="0" applyBorder="0" applyProtection="0"/>
    <xf numFmtId="0" fontId="9" fillId="7"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8" borderId="2" applyNumberFormat="0" applyProtection="0">
      <alignment vertical="center" wrapText="1"/>
    </xf>
    <xf numFmtId="0" fontId="15" fillId="9" borderId="0" applyNumberFormat="0" applyBorder="0" applyProtection="0"/>
    <xf numFmtId="0" fontId="16" fillId="9" borderId="3" applyNumberFormat="0" applyProtection="0"/>
    <xf numFmtId="0" fontId="17" fillId="0" borderId="0" applyNumberFormat="0" applyBorder="0" applyProtection="0"/>
    <xf numFmtId="0" fontId="18" fillId="0" borderId="1" applyNumberFormat="0" applyProtection="0">
      <alignment horizontal="center" vertical="center" wrapText="1"/>
    </xf>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24" fillId="0" borderId="0" applyNumberFormat="0" applyFill="0" applyBorder="0" applyAlignment="0" applyProtection="0"/>
    <xf numFmtId="0" fontId="1" fillId="0" borderId="0" applyNumberFormat="0" applyFont="0" applyBorder="0" applyProtection="0"/>
  </cellStyleXfs>
  <cellXfs count="84">
    <xf numFmtId="0" fontId="0" fillId="0" borderId="0" xfId="0"/>
    <xf numFmtId="0" fontId="0" fillId="0" borderId="0" xfId="0" applyAlignment="1">
      <alignment vertical="center" wrapText="1"/>
    </xf>
    <xf numFmtId="0" fontId="20" fillId="0" borderId="4" xfId="0"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164" fontId="20" fillId="0" borderId="4" xfId="0" applyNumberFormat="1" applyFont="1" applyBorder="1" applyAlignment="1">
      <alignment horizontal="right" vertical="center" wrapText="1"/>
    </xf>
    <xf numFmtId="0" fontId="20" fillId="0" borderId="5" xfId="0" applyFont="1" applyBorder="1" applyAlignment="1">
      <alignment vertical="center" wrapText="1"/>
    </xf>
    <xf numFmtId="0" fontId="20" fillId="0" borderId="0" xfId="0" applyFont="1"/>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23" fillId="0" borderId="4" xfId="0" applyFont="1" applyBorder="1" applyAlignment="1">
      <alignment horizontal="left" vertical="center" wrapText="1"/>
    </xf>
    <xf numFmtId="0" fontId="20" fillId="0" borderId="5" xfId="0" applyFont="1" applyBorder="1" applyAlignment="1">
      <alignment horizontal="center" vertical="center" wrapText="1"/>
    </xf>
    <xf numFmtId="14" fontId="20" fillId="0" borderId="5" xfId="0" applyNumberFormat="1" applyFont="1" applyBorder="1" applyAlignment="1">
      <alignment horizontal="center" vertical="center" wrapText="1"/>
    </xf>
    <xf numFmtId="0" fontId="20" fillId="0" borderId="5" xfId="0" applyFont="1" applyBorder="1" applyAlignment="1">
      <alignment horizontal="left" vertical="center" wrapText="1"/>
    </xf>
    <xf numFmtId="165" fontId="20" fillId="0" borderId="5" xfId="0" applyNumberFormat="1" applyFont="1" applyBorder="1" applyAlignment="1">
      <alignment horizontal="right" vertical="center" wrapText="1"/>
    </xf>
    <xf numFmtId="14" fontId="20" fillId="0" borderId="6" xfId="0" applyNumberFormat="1" applyFont="1" applyBorder="1" applyAlignment="1">
      <alignment horizontal="center" vertical="center" wrapText="1"/>
    </xf>
    <xf numFmtId="164" fontId="20" fillId="0" borderId="6" xfId="0" applyNumberFormat="1" applyFont="1" applyBorder="1" applyAlignment="1">
      <alignment horizontal="right" vertical="center" wrapText="1"/>
    </xf>
    <xf numFmtId="0" fontId="0" fillId="0" borderId="0" xfId="0" applyAlignment="1">
      <alignment horizontal="left" vertical="center" wrapText="1"/>
    </xf>
    <xf numFmtId="0" fontId="20" fillId="0" borderId="4" xfId="0" applyFont="1" applyBorder="1" applyAlignment="1">
      <alignment horizontal="righ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right" vertical="center" wrapText="1"/>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20" fillId="0" borderId="0" xfId="25" applyFont="1" applyAlignment="1">
      <alignment horizontal="center" vertical="center" wrapText="1"/>
    </xf>
    <xf numFmtId="0" fontId="0" fillId="0" borderId="0" xfId="25" applyFont="1" applyAlignment="1">
      <alignment horizontal="center" vertical="center" wrapText="1"/>
    </xf>
    <xf numFmtId="0" fontId="0" fillId="0" borderId="0" xfId="25" applyFont="1" applyAlignment="1">
      <alignment vertical="center" wrapText="1"/>
    </xf>
    <xf numFmtId="0" fontId="25" fillId="0" borderId="7" xfId="0" applyFont="1" applyBorder="1" applyAlignment="1">
      <alignment horizontal="left" vertical="center" wrapText="1"/>
    </xf>
    <xf numFmtId="0" fontId="20" fillId="0" borderId="7" xfId="0" applyFont="1" applyBorder="1" applyAlignment="1">
      <alignment vertical="center"/>
    </xf>
    <xf numFmtId="0" fontId="20" fillId="0" borderId="7" xfId="0" applyFont="1" applyBorder="1" applyAlignment="1">
      <alignment horizontal="center" vertical="center"/>
    </xf>
    <xf numFmtId="164" fontId="20" fillId="0" borderId="7" xfId="25" applyNumberFormat="1" applyFont="1" applyBorder="1" applyAlignment="1">
      <alignment horizontal="right" vertical="center" wrapText="1"/>
    </xf>
    <xf numFmtId="14" fontId="20" fillId="0" borderId="7" xfId="25" applyNumberFormat="1" applyFont="1" applyBorder="1" applyAlignment="1">
      <alignment horizontal="center" vertical="center" wrapText="1"/>
    </xf>
    <xf numFmtId="14" fontId="25" fillId="0" borderId="7" xfId="0" applyNumberFormat="1" applyFont="1" applyBorder="1" applyAlignment="1">
      <alignment horizontal="center" vertical="center" wrapText="1"/>
    </xf>
    <xf numFmtId="0" fontId="20" fillId="0" borderId="0" xfId="0" applyFont="1" applyAlignment="1">
      <alignment vertical="center" wrapText="1"/>
    </xf>
    <xf numFmtId="0" fontId="0" fillId="0" borderId="7" xfId="0" applyBorder="1" applyAlignment="1">
      <alignment horizontal="center" vertical="center"/>
    </xf>
    <xf numFmtId="0" fontId="20" fillId="0" borderId="7" xfId="0" applyFont="1" applyBorder="1" applyAlignment="1">
      <alignment horizontal="center" vertical="center" wrapText="1"/>
    </xf>
    <xf numFmtId="14" fontId="20" fillId="0" borderId="7" xfId="0" applyNumberFormat="1" applyFont="1" applyBorder="1" applyAlignment="1">
      <alignment horizontal="center" vertical="center" wrapText="1"/>
    </xf>
    <xf numFmtId="164" fontId="20" fillId="0" borderId="7" xfId="0" applyNumberFormat="1" applyFont="1" applyBorder="1" applyAlignment="1">
      <alignment horizontal="right" vertical="center" wrapText="1"/>
    </xf>
    <xf numFmtId="4" fontId="0" fillId="0" borderId="7" xfId="0" applyNumberFormat="1" applyBorder="1" applyAlignment="1">
      <alignment vertical="center"/>
    </xf>
    <xf numFmtId="0" fontId="26" fillId="0" borderId="7" xfId="0" applyFont="1" applyBorder="1" applyAlignment="1">
      <alignment horizontal="center" vertical="center"/>
    </xf>
    <xf numFmtId="0" fontId="20" fillId="0" borderId="4" xfId="0" applyFont="1" applyBorder="1" applyAlignment="1">
      <alignment vertical="center" wrapText="1"/>
    </xf>
    <xf numFmtId="0" fontId="20" fillId="0" borderId="6" xfId="0" applyFont="1" applyBorder="1" applyAlignment="1">
      <alignment vertical="center" wrapText="1"/>
    </xf>
    <xf numFmtId="0" fontId="0" fillId="0" borderId="7" xfId="0" applyBorder="1" applyAlignment="1">
      <alignment horizontal="left" vertical="center"/>
    </xf>
    <xf numFmtId="164" fontId="27" fillId="0" borderId="7"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165" fontId="20" fillId="0" borderId="5"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20" fillId="0" borderId="7" xfId="0" applyFont="1" applyBorder="1" applyAlignment="1">
      <alignment horizontal="left" vertical="center" wrapText="1"/>
    </xf>
    <xf numFmtId="164" fontId="28" fillId="0" borderId="7" xfId="24" applyNumberFormat="1" applyFont="1" applyBorder="1" applyAlignment="1">
      <alignment horizontal="center" vertical="center" wrapText="1"/>
    </xf>
    <xf numFmtId="164" fontId="20" fillId="0" borderId="7" xfId="0" applyNumberFormat="1" applyFont="1" applyBorder="1" applyAlignment="1">
      <alignment horizontal="center" vertical="center" wrapText="1"/>
    </xf>
    <xf numFmtId="49" fontId="20" fillId="0" borderId="7" xfId="0" applyNumberFormat="1" applyFont="1" applyBorder="1" applyAlignment="1">
      <alignment horizontal="center" vertical="center"/>
    </xf>
    <xf numFmtId="0" fontId="20" fillId="0" borderId="7" xfId="0" applyFont="1" applyBorder="1" applyAlignment="1">
      <alignment vertical="center" wrapText="1"/>
    </xf>
    <xf numFmtId="0" fontId="19" fillId="10" borderId="7" xfId="0" applyFont="1" applyFill="1" applyBorder="1" applyAlignment="1">
      <alignment horizontal="center" vertical="center" wrapText="1"/>
    </xf>
    <xf numFmtId="0" fontId="19" fillId="10" borderId="7" xfId="0" applyFont="1" applyFill="1" applyBorder="1" applyAlignment="1">
      <alignment horizontal="left" vertical="center" wrapText="1"/>
    </xf>
    <xf numFmtId="0" fontId="19" fillId="10" borderId="7" xfId="0" applyFont="1" applyFill="1" applyBorder="1" applyAlignment="1">
      <alignment horizontal="right" vertical="center" wrapText="1"/>
    </xf>
    <xf numFmtId="49" fontId="20" fillId="0" borderId="7" xfId="0" applyNumberFormat="1" applyFont="1" applyBorder="1" applyAlignment="1">
      <alignment horizontal="center" vertical="center" wrapText="1"/>
    </xf>
    <xf numFmtId="0" fontId="23" fillId="0" borderId="7" xfId="0" applyFont="1" applyBorder="1" applyAlignment="1">
      <alignment horizontal="left" vertical="center" wrapText="1"/>
    </xf>
    <xf numFmtId="0" fontId="20" fillId="0" borderId="7" xfId="25" applyFont="1" applyBorder="1" applyAlignment="1">
      <alignment horizontal="center" vertical="center" wrapText="1"/>
    </xf>
    <xf numFmtId="0" fontId="20" fillId="0" borderId="7" xfId="25" applyFont="1" applyBorder="1" applyAlignment="1">
      <alignment horizontal="left" vertical="center" wrapText="1"/>
    </xf>
    <xf numFmtId="164" fontId="28" fillId="0" borderId="7" xfId="24" applyNumberFormat="1" applyFont="1" applyFill="1" applyBorder="1" applyAlignment="1">
      <alignment horizontal="center" vertical="center" wrapText="1"/>
    </xf>
    <xf numFmtId="0" fontId="23" fillId="0" borderId="7" xfId="25" applyFont="1" applyBorder="1" applyAlignment="1">
      <alignment horizontal="left" vertical="center" wrapText="1"/>
    </xf>
    <xf numFmtId="0" fontId="22" fillId="0" borderId="7" xfId="0" applyFont="1" applyBorder="1" applyAlignment="1">
      <alignment horizontal="left" vertical="center"/>
    </xf>
    <xf numFmtId="0" fontId="25" fillId="0" borderId="7" xfId="0" applyFont="1" applyBorder="1" applyAlignment="1">
      <alignment horizontal="center" vertical="center" wrapText="1"/>
    </xf>
    <xf numFmtId="164" fontId="25" fillId="0" borderId="7" xfId="0" applyNumberFormat="1" applyFont="1" applyBorder="1" applyAlignment="1">
      <alignment horizontal="right" vertical="center" wrapText="1"/>
    </xf>
    <xf numFmtId="0" fontId="28" fillId="0" borderId="7" xfId="24" applyFont="1" applyBorder="1" applyAlignment="1">
      <alignment horizontal="center" vertical="center"/>
    </xf>
    <xf numFmtId="49" fontId="0" fillId="0" borderId="7" xfId="0" applyNumberFormat="1" applyBorder="1" applyAlignment="1">
      <alignment horizontal="center" vertical="center"/>
    </xf>
    <xf numFmtId="49" fontId="20" fillId="0" borderId="5" xfId="0" applyNumberFormat="1" applyFont="1" applyBorder="1" applyAlignment="1">
      <alignment horizontal="center" vertical="center" wrapText="1"/>
    </xf>
    <xf numFmtId="0" fontId="19" fillId="10" borderId="7" xfId="0" applyFont="1" applyFill="1" applyBorder="1" applyAlignment="1">
      <alignment vertical="center" wrapText="1"/>
    </xf>
    <xf numFmtId="0" fontId="21" fillId="0" borderId="7" xfId="0" applyFont="1" applyBorder="1" applyAlignment="1">
      <alignment vertical="center" wrapText="1"/>
    </xf>
    <xf numFmtId="0" fontId="20" fillId="0" borderId="7" xfId="25" applyFont="1" applyBorder="1" applyAlignment="1">
      <alignment vertical="center" wrapText="1"/>
    </xf>
    <xf numFmtId="0" fontId="29" fillId="10" borderId="7" xfId="0" applyFont="1" applyFill="1" applyBorder="1" applyAlignment="1">
      <alignment horizontal="justify" vertical="center" wrapText="1"/>
    </xf>
    <xf numFmtId="0" fontId="30" fillId="0" borderId="7" xfId="24" applyFont="1" applyBorder="1" applyAlignment="1">
      <alignment horizontal="justify" vertical="center" wrapText="1"/>
    </xf>
    <xf numFmtId="0" fontId="30" fillId="0" borderId="7" xfId="24" applyFont="1" applyBorder="1" applyAlignment="1">
      <alignment vertical="center" wrapText="1"/>
    </xf>
    <xf numFmtId="0" fontId="30" fillId="0" borderId="7" xfId="24" applyFont="1" applyBorder="1" applyAlignment="1">
      <alignment horizontal="left" vertical="center" wrapText="1"/>
    </xf>
    <xf numFmtId="0" fontId="31" fillId="0" borderId="7" xfId="24" applyFont="1" applyBorder="1" applyAlignment="1">
      <alignment vertical="center" wrapText="1"/>
    </xf>
    <xf numFmtId="0" fontId="32" fillId="0" borderId="7" xfId="24" applyFont="1" applyBorder="1" applyAlignment="1">
      <alignment horizontal="left" vertical="center" wrapText="1"/>
    </xf>
    <xf numFmtId="0" fontId="32" fillId="0" borderId="7" xfId="24" applyFont="1" applyBorder="1" applyAlignment="1">
      <alignment vertical="center" wrapText="1"/>
    </xf>
    <xf numFmtId="0" fontId="33" fillId="0" borderId="7" xfId="24" applyFont="1" applyBorder="1" applyAlignment="1">
      <alignment vertical="center" wrapText="1"/>
    </xf>
    <xf numFmtId="0" fontId="30" fillId="0" borderId="7" xfId="24" applyFont="1" applyFill="1" applyBorder="1" applyAlignment="1">
      <alignment vertical="center" wrapText="1"/>
    </xf>
    <xf numFmtId="0" fontId="34" fillId="0" borderId="7" xfId="0" applyFont="1" applyBorder="1" applyAlignment="1">
      <alignment horizontal="justify" vertical="center" wrapText="1"/>
    </xf>
    <xf numFmtId="0" fontId="34" fillId="0" borderId="6" xfId="0" applyFont="1" applyBorder="1" applyAlignment="1">
      <alignment horizontal="justify" vertical="center" wrapText="1"/>
    </xf>
    <xf numFmtId="0" fontId="34" fillId="0" borderId="4" xfId="0" applyFont="1" applyBorder="1" applyAlignment="1">
      <alignment horizontal="justify" vertical="center" wrapText="1"/>
    </xf>
    <xf numFmtId="0" fontId="34" fillId="0" borderId="5" xfId="0" applyFont="1" applyBorder="1" applyAlignment="1">
      <alignment horizontal="justify" vertical="center" wrapText="1"/>
    </xf>
    <xf numFmtId="0" fontId="35" fillId="0" borderId="0" xfId="0" applyFont="1" applyAlignment="1">
      <alignment horizontal="justify" vertical="center" wrapText="1"/>
    </xf>
  </cellXfs>
  <cellStyles count="26">
    <cellStyle name="Accent" xfId="1" xr:uid="{1DEBC654-A391-4C75-A33F-4A29A0BB41EA}"/>
    <cellStyle name="Accent 1" xfId="2" xr:uid="{5320C25F-5089-4165-B561-187BDBFC3386}"/>
    <cellStyle name="Accent 2" xfId="3" xr:uid="{11C4A904-E0CB-466A-9B25-2501213AFD72}"/>
    <cellStyle name="Accent 3" xfId="4" xr:uid="{3B320B75-2A95-410A-AC72-CF8BCA26BD9E}"/>
    <cellStyle name="ATTO N" xfId="5" xr:uid="{9AEC7364-F54B-4EC0-AC15-C5384DFD1399}"/>
    <cellStyle name="Bad" xfId="6" xr:uid="{730DE583-34FA-4C45-A5E6-34BE523637FD}"/>
    <cellStyle name="CIG" xfId="7" xr:uid="{E7E782F2-6D40-4BC3-9C9C-117DD08011B3}"/>
    <cellStyle name="Collegamento ipertestuale" xfId="24" builtinId="8"/>
    <cellStyle name="CUP" xfId="8" xr:uid="{1864C63A-AAC6-4615-B08D-8EAE94E6E6DB}"/>
    <cellStyle name="Error" xfId="9" xr:uid="{EE7E9CBF-67AC-40FE-8043-DE011BCFAFC1}"/>
    <cellStyle name="Footnote" xfId="10" xr:uid="{3247D7E5-BD3C-4C98-9AB2-84A036BE62AD}"/>
    <cellStyle name="Good" xfId="11" xr:uid="{48235DD4-1009-4658-A1BE-6F6320602DD0}"/>
    <cellStyle name="Heading" xfId="12" xr:uid="{839ED661-D0E3-41EC-9C1A-E186E18106FA}"/>
    <cellStyle name="Heading 1" xfId="13" xr:uid="{C95B6DF5-A930-4B95-8CC4-7C94F888C68B}"/>
    <cellStyle name="Heading 2" xfId="14" xr:uid="{D3C614CD-8E9B-4620-8C2B-8747C23236CC}"/>
    <cellStyle name="Hyperlink" xfId="15" xr:uid="{18A5AD6E-2061-4825-AB18-09302ED95A12}"/>
    <cellStyle name="ISTITUZIONALE" xfId="16" xr:uid="{656BFB5F-3998-4528-B30C-ABA73014FAA2}"/>
    <cellStyle name="Neutral" xfId="17" xr:uid="{02AB59CC-5C97-4F91-8E9D-A94EB0791D93}"/>
    <cellStyle name="Normale" xfId="0" builtinId="0" customBuiltin="1"/>
    <cellStyle name="Normale 2" xfId="25" xr:uid="{59B5C985-1C33-48E6-A89F-AE99EB00E062}"/>
    <cellStyle name="Note" xfId="18" xr:uid="{95EEC8C8-CFF2-4198-9ABA-D058BCCABEC5}"/>
    <cellStyle name="Result" xfId="19" xr:uid="{4449466C-1322-41D9-8468-F7CF80176710}"/>
    <cellStyle name="SOGGETTO" xfId="20" xr:uid="{A8B4146C-0721-44B6-A827-71D46F736940}"/>
    <cellStyle name="Status" xfId="21" xr:uid="{9E843C38-527B-4AC4-A591-5D4DB0F2DCD4}"/>
    <cellStyle name="Text" xfId="22" xr:uid="{014E1020-552C-4438-9DF0-39A376538C4C}"/>
    <cellStyle name="Warning" xfId="23" xr:uid="{8DDEA0AA-6F92-4705-8549-183D593EE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i.anticorruzione.it/superset/recaptcha/?cig=B586D2B9D3&amp;next=dettaglio_cig" TargetMode="External"/><Relationship Id="rId18" Type="http://schemas.openxmlformats.org/officeDocument/2006/relationships/hyperlink" Target="https://irpet.trasparenza-valutazione-merito.it/web/trasparenza/papca-ap/-/papca/display/1930917" TargetMode="External"/><Relationship Id="rId26" Type="http://schemas.openxmlformats.org/officeDocument/2006/relationships/hyperlink" Target="https://irpet.trasparenza-valutazione-merito.it/web/trasparenza/papca-ap/-/papca/display/1937276" TargetMode="External"/><Relationship Id="rId39" Type="http://schemas.openxmlformats.org/officeDocument/2006/relationships/hyperlink" Target="https://irpet.trasparenza-valutazione-merito.it/web/trasparenza/papca-ap/-/papca/display/1872246" TargetMode="External"/><Relationship Id="rId21" Type="http://schemas.openxmlformats.org/officeDocument/2006/relationships/hyperlink" Target="https://dati.anticorruzione.it/superset/recaptcha/?cig=B72943DC34&amp;next=dettaglio_cig" TargetMode="External"/><Relationship Id="rId34" Type="http://schemas.openxmlformats.org/officeDocument/2006/relationships/hyperlink" Target="https://irpet.trasparenza-valutazione-merito.it/web/trasparenza/papca-ap/-/papca/display/2172423" TargetMode="External"/><Relationship Id="rId42" Type="http://schemas.openxmlformats.org/officeDocument/2006/relationships/hyperlink" Target="https://irpet.trasparenza-valutazione-merito.it/web/trasparenza/papca-ap/-/papca/display/1841518" TargetMode="External"/><Relationship Id="rId47" Type="http://schemas.openxmlformats.org/officeDocument/2006/relationships/hyperlink" Target="https://irpet.trasparenza-valutazione-merito.it/web/trasparenza/papca-ap/-/papca/display/1833937" TargetMode="External"/><Relationship Id="rId50" Type="http://schemas.openxmlformats.org/officeDocument/2006/relationships/hyperlink" Target="https://irpet.trasparenza-valutazione-merito.it/web/trasparenza/papca-ap/-/papca/display/1808670" TargetMode="External"/><Relationship Id="rId55" Type="http://schemas.openxmlformats.org/officeDocument/2006/relationships/hyperlink" Target="https://dati.anticorruzione.it/superset/dashboard/dettaglio_cig/?cig=B7BDC0C083" TargetMode="External"/><Relationship Id="rId7" Type="http://schemas.openxmlformats.org/officeDocument/2006/relationships/hyperlink" Target="https://dati.anticorruzione.it/superset/recaptcha/?cig=B5C6CECDE7&amp;next=dettaglio_cig" TargetMode="External"/><Relationship Id="rId2" Type="http://schemas.openxmlformats.org/officeDocument/2006/relationships/hyperlink" Target="https://dati.anticorruzione.it/superset/recaptcha/?cig=B5CC296F1C&amp;next=dettaglio_cig" TargetMode="External"/><Relationship Id="rId16" Type="http://schemas.openxmlformats.org/officeDocument/2006/relationships/hyperlink" Target="https://irpet.trasparenza-valutazione-merito.it/web/trasparenza/papca-ap/-/papca/display/1913665" TargetMode="External"/><Relationship Id="rId29" Type="http://schemas.openxmlformats.org/officeDocument/2006/relationships/hyperlink" Target="https://dati.anticorruzione.it/superset/recaptcha/?cig=B79B8488B2&amp;next=dettaglio_cig" TargetMode="External"/><Relationship Id="rId11" Type="http://schemas.openxmlformats.org/officeDocument/2006/relationships/hyperlink" Target="https://dati.anticorruzione.it/superset/recaptcha/?cig=B6C9EFEFF0&amp;next=dettaglio_cig" TargetMode="External"/><Relationship Id="rId24" Type="http://schemas.openxmlformats.org/officeDocument/2006/relationships/hyperlink" Target="https://irpet.trasparenza-valutazione-merito.it/web/trasparenza/papca-ap/-/papca/display/1937273" TargetMode="External"/><Relationship Id="rId32" Type="http://schemas.openxmlformats.org/officeDocument/2006/relationships/hyperlink" Target="https://dati.anticorruzione.it/superset/recaptcha/?cig=B78FF8A475&amp;next=dettaglio_cig" TargetMode="External"/><Relationship Id="rId37" Type="http://schemas.openxmlformats.org/officeDocument/2006/relationships/hyperlink" Target="https://irpet.trasparenza-valutazione-merito.it/web/trasparenza/papca-ap/-/papca/display/1904720" TargetMode="External"/><Relationship Id="rId40" Type="http://schemas.openxmlformats.org/officeDocument/2006/relationships/hyperlink" Target="https://irpet.trasparenza-valutazione-merito.it/web/trasparenza/papca-ap/-/papca/display/1862334" TargetMode="External"/><Relationship Id="rId45" Type="http://schemas.openxmlformats.org/officeDocument/2006/relationships/hyperlink" Target="https://irpet.trasparenza-valutazione-merito.it/web/trasparenza/papca-ap/-/papca/display/1840358" TargetMode="External"/><Relationship Id="rId53" Type="http://schemas.openxmlformats.org/officeDocument/2006/relationships/hyperlink" Target="https://dati.anticorruzione.it/superset/dashboard/dettaglio_cig/?cig=B63376B4EB" TargetMode="External"/><Relationship Id="rId5" Type="http://schemas.openxmlformats.org/officeDocument/2006/relationships/hyperlink" Target="https://dati.anticorruzione.it/superset/recaptcha/?cig=B61E68F8B7&amp;next=dettaglio_cig" TargetMode="External"/><Relationship Id="rId19" Type="http://schemas.openxmlformats.org/officeDocument/2006/relationships/hyperlink" Target="https://dati.anticorruzione.it/superset/recaptcha/?cig=B72177FB6F&amp;next=dettaglio_cig" TargetMode="External"/><Relationship Id="rId4" Type="http://schemas.openxmlformats.org/officeDocument/2006/relationships/hyperlink" Target="https://dati.anticorruzione.it/superset/recaptcha/?cig=B61D021645&amp;next=dettaglio_cig" TargetMode="External"/><Relationship Id="rId9" Type="http://schemas.openxmlformats.org/officeDocument/2006/relationships/hyperlink" Target="https://dati.anticorruzione.it/superset/recaptcha/?cig=B66CF8D63A&amp;next=dettaglio_cig" TargetMode="External"/><Relationship Id="rId14" Type="http://schemas.openxmlformats.org/officeDocument/2006/relationships/hyperlink" Target="https://irpet.trasparenza-valutazione-merito.it/web/trasparenza/papca-ap/-/papca/display/1913667" TargetMode="External"/><Relationship Id="rId22" Type="http://schemas.openxmlformats.org/officeDocument/2006/relationships/hyperlink" Target="https://irpet.trasparenza-valutazione-merito.it/web/trasparenza/papca-ap/-/papca/display/1931164" TargetMode="External"/><Relationship Id="rId27" Type="http://schemas.openxmlformats.org/officeDocument/2006/relationships/hyperlink" Target="https://dati.anticorruzione.it/superset/recaptcha/?cig=B74BA117BC&amp;next=dettaglio_cig" TargetMode="External"/><Relationship Id="rId30" Type="http://schemas.openxmlformats.org/officeDocument/2006/relationships/hyperlink" Target="https://dati.anticorruzione.it/superset/recaptcha/?cig=B7979E7EA7&amp;next=dettaglio_cig" TargetMode="External"/><Relationship Id="rId35" Type="http://schemas.openxmlformats.org/officeDocument/2006/relationships/hyperlink" Target="https://irpet.trasparenza-valutazione-merito.it/web/trasparenza/papca-ap/-/papca/display/2013759" TargetMode="External"/><Relationship Id="rId43" Type="http://schemas.openxmlformats.org/officeDocument/2006/relationships/hyperlink" Target="https://irpet.trasparenza-valutazione-merito.it/web/trasparenza/papca-ap/-/papca/display/1840361" TargetMode="External"/><Relationship Id="rId48" Type="http://schemas.openxmlformats.org/officeDocument/2006/relationships/hyperlink" Target="https://irpet.trasparenza-valutazione-merito.it/web/trasparenza/papca-ap/-/papca/display/1833934" TargetMode="External"/><Relationship Id="rId56" Type="http://schemas.openxmlformats.org/officeDocument/2006/relationships/hyperlink" Target="https://dati.anticorruzione.it/superset/dashboard/dettaglio_cig/?cig=B85AC3D0C0" TargetMode="External"/><Relationship Id="rId8" Type="http://schemas.openxmlformats.org/officeDocument/2006/relationships/hyperlink" Target="https://dati.anticorruzione.it/superset/recaptcha/?cig=B62F3B21FA&amp;next=dettaglio_cig" TargetMode="External"/><Relationship Id="rId51" Type="http://schemas.openxmlformats.org/officeDocument/2006/relationships/hyperlink" Target="https://irpet.trasparenza-valutazione-merito.it/web/trasparenza/papca-ap/-/papca/display/1789398" TargetMode="External"/><Relationship Id="rId3" Type="http://schemas.openxmlformats.org/officeDocument/2006/relationships/hyperlink" Target="https://dati.anticorruzione.it/superset/recaptcha/?cig=B5EBB8C41A&amp;next=dettaglio_cig" TargetMode="External"/><Relationship Id="rId12" Type="http://schemas.openxmlformats.org/officeDocument/2006/relationships/hyperlink" Target="https://dati.anticorruzione.it/superset/recaptcha/?cig=B6D0D82340&amp;next=dettaglio_cig" TargetMode="External"/><Relationship Id="rId17" Type="http://schemas.openxmlformats.org/officeDocument/2006/relationships/hyperlink" Target="https://dati.anticorruzione.it/superset/recaptcha/?cig=B7129DC0D1&amp;next=dettaglio_cig" TargetMode="External"/><Relationship Id="rId25" Type="http://schemas.openxmlformats.org/officeDocument/2006/relationships/hyperlink" Target="https://dati.anticorruzione.it/superset/recaptcha/?cig=B74F8392BD&amp;next=dettaglio_cig" TargetMode="External"/><Relationship Id="rId33" Type="http://schemas.openxmlformats.org/officeDocument/2006/relationships/hyperlink" Target="https://irpet.trasparenza-valutazione-merito.it/web/trasparenza/papca-ap/-/papca/display/2044015" TargetMode="External"/><Relationship Id="rId38" Type="http://schemas.openxmlformats.org/officeDocument/2006/relationships/hyperlink" Target="https://irpet.trasparenza-valutazione-merito.it/web/trasparenza/papca-ap/-/papca/display/1894846" TargetMode="External"/><Relationship Id="rId46" Type="http://schemas.openxmlformats.org/officeDocument/2006/relationships/hyperlink" Target="https://irpet.trasparenza-valutazione-merito.it/web/trasparenza/papca-ap/-/papca/display/1833928" TargetMode="External"/><Relationship Id="rId20" Type="http://schemas.openxmlformats.org/officeDocument/2006/relationships/hyperlink" Target="https://irpet.trasparenza-valutazione-merito.it/web/trasparenza/papca-ap/-/papca/display/1930919" TargetMode="External"/><Relationship Id="rId41" Type="http://schemas.openxmlformats.org/officeDocument/2006/relationships/hyperlink" Target="https://irpet.trasparenza-valutazione-merito.it/web/trasparenza/papca-ap/-/papca/display/1848505" TargetMode="External"/><Relationship Id="rId54" Type="http://schemas.openxmlformats.org/officeDocument/2006/relationships/hyperlink" Target="https://dati.anticorruzione.it/superset/dashboard/dettaglio_cig/?cig=B639042509" TargetMode="External"/><Relationship Id="rId1" Type="http://schemas.openxmlformats.org/officeDocument/2006/relationships/hyperlink" Target="https://dati.anticorruzione.it/superset/recaptcha/?cig=B586D2B9D3&amp;next=dettaglio_cig" TargetMode="External"/><Relationship Id="rId6" Type="http://schemas.openxmlformats.org/officeDocument/2006/relationships/hyperlink" Target="https://dati.anticorruzione.it/superset/recaptcha/?cig=B62EB0377E&amp;next=dettaglio_cig" TargetMode="External"/><Relationship Id="rId15" Type="http://schemas.openxmlformats.org/officeDocument/2006/relationships/hyperlink" Target="https://dati.anticorruzione.it/superset/recaptcha/?cig=B6D99DA3F9&amp;next=dettaglio_cig" TargetMode="External"/><Relationship Id="rId23" Type="http://schemas.openxmlformats.org/officeDocument/2006/relationships/hyperlink" Target="https://dati.anticorruzione.it/superset/recaptcha/?cig=B73C565EDD&amp;next=dettaglio_cig" TargetMode="External"/><Relationship Id="rId28" Type="http://schemas.openxmlformats.org/officeDocument/2006/relationships/hyperlink" Target="https://irpet.trasparenza-valutazione-merito.it/web/trasparenza/papca-ap/-/papca/display/2011003" TargetMode="External"/><Relationship Id="rId36" Type="http://schemas.openxmlformats.org/officeDocument/2006/relationships/hyperlink" Target="https://irpet.trasparenza-valutazione-merito.it/web/trasparenza/papca-ap/-/papca/display/2189070" TargetMode="External"/><Relationship Id="rId49" Type="http://schemas.openxmlformats.org/officeDocument/2006/relationships/hyperlink" Target="https://irpet.trasparenza-valutazione-merito.it/web/trasparenza/papca-ap/-/papca/display/1826038" TargetMode="External"/><Relationship Id="rId57" Type="http://schemas.openxmlformats.org/officeDocument/2006/relationships/printerSettings" Target="../printerSettings/printerSettings1.bin"/><Relationship Id="rId10" Type="http://schemas.openxmlformats.org/officeDocument/2006/relationships/hyperlink" Target="https://dati.anticorruzione.it/superset/recaptcha/?cig=B697BDBAFB&amp;next=dettaglio_cig" TargetMode="External"/><Relationship Id="rId31" Type="http://schemas.openxmlformats.org/officeDocument/2006/relationships/hyperlink" Target="https://irpet.trasparenza-valutazione-merito.it/web/trasparenza/papca-ap/-/papca/display/2013771" TargetMode="External"/><Relationship Id="rId44" Type="http://schemas.openxmlformats.org/officeDocument/2006/relationships/hyperlink" Target="https://irpet.trasparenza-valutazione-merito.it/web/trasparenza/papca-ap/-/papca/display/1840358" TargetMode="External"/><Relationship Id="rId52" Type="http://schemas.openxmlformats.org/officeDocument/2006/relationships/hyperlink" Target="https://irpet.trasparenza-valutazione-merito.it/web/trasparenza/papca-ap/-/papca/display/1763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94610-77B3-459E-ABED-C6FF4721B673}">
  <sheetPr>
    <pageSetUpPr fitToPage="1"/>
  </sheetPr>
  <dimension ref="A1:AMI144"/>
  <sheetViews>
    <sheetView tabSelected="1" zoomScale="70" zoomScaleNormal="70" workbookViewId="0">
      <selection activeCell="R1" sqref="A1:R30"/>
    </sheetView>
  </sheetViews>
  <sheetFormatPr defaultColWidth="6.140625" defaultRowHeight="17.25" x14ac:dyDescent="0.25"/>
  <cols>
    <col min="1" max="1" width="4.140625" style="19" customWidth="1"/>
    <col min="2" max="2" width="13.140625" style="19" bestFit="1" customWidth="1"/>
    <col min="3" max="3" width="17.28515625" style="17" customWidth="1"/>
    <col min="4" max="4" width="14.42578125" style="19" bestFit="1" customWidth="1"/>
    <col min="5" max="5" width="21.5703125" style="1" customWidth="1"/>
    <col min="6" max="6" width="15.85546875" style="19" customWidth="1"/>
    <col min="7" max="7" width="72.85546875" style="83" customWidth="1"/>
    <col min="8" max="8" width="17.7109375" style="21" customWidth="1"/>
    <col min="9" max="10" width="13.140625" style="19" bestFit="1" customWidth="1"/>
    <col min="11" max="11" width="19.28515625" style="19" customWidth="1"/>
    <col min="12" max="12" width="25.42578125" style="19" customWidth="1"/>
    <col min="13" max="13" width="16.140625" style="17" customWidth="1"/>
    <col min="14" max="14" width="14.5703125" style="19" customWidth="1"/>
    <col min="15" max="15" width="19.28515625" style="17" customWidth="1"/>
    <col min="16" max="16" width="21.28515625" style="17" customWidth="1"/>
    <col min="17" max="17" width="18.7109375" style="21" customWidth="1"/>
    <col min="18" max="18" width="16.42578125" style="19" customWidth="1"/>
    <col min="19" max="19" width="6.140625" style="1" customWidth="1"/>
    <col min="20" max="25" width="6.140625" style="1"/>
    <col min="26" max="26" width="9.42578125" style="1" bestFit="1" customWidth="1"/>
    <col min="27" max="16384" width="6.140625" style="1"/>
  </cols>
  <sheetData>
    <row r="1" spans="1:1023" ht="47.25" x14ac:dyDescent="0.25">
      <c r="A1" s="52" t="s">
        <v>0</v>
      </c>
      <c r="B1" s="52" t="s">
        <v>1</v>
      </c>
      <c r="C1" s="53" t="s">
        <v>2</v>
      </c>
      <c r="D1" s="52" t="s">
        <v>3</v>
      </c>
      <c r="E1" s="67" t="s">
        <v>4</v>
      </c>
      <c r="F1" s="52" t="s">
        <v>5</v>
      </c>
      <c r="G1" s="70" t="s">
        <v>6</v>
      </c>
      <c r="H1" s="54" t="s">
        <v>7</v>
      </c>
      <c r="I1" s="52" t="s">
        <v>8</v>
      </c>
      <c r="J1" s="52" t="s">
        <v>9</v>
      </c>
      <c r="K1" s="52" t="s">
        <v>10</v>
      </c>
      <c r="L1" s="52" t="s">
        <v>11</v>
      </c>
      <c r="M1" s="53" t="s">
        <v>12</v>
      </c>
      <c r="N1" s="52" t="s">
        <v>13</v>
      </c>
      <c r="O1" s="53" t="s">
        <v>14</v>
      </c>
      <c r="P1" s="53" t="s">
        <v>15</v>
      </c>
      <c r="Q1" s="54" t="s">
        <v>16</v>
      </c>
      <c r="R1" s="52" t="s">
        <v>103</v>
      </c>
    </row>
    <row r="2" spans="1:1023" ht="138.75" customHeight="1" x14ac:dyDescent="0.25">
      <c r="A2" s="35">
        <v>2</v>
      </c>
      <c r="B2" s="36">
        <v>45677</v>
      </c>
      <c r="C2" s="47" t="s">
        <v>17</v>
      </c>
      <c r="D2" s="35" t="s">
        <v>18</v>
      </c>
      <c r="E2" s="51" t="s">
        <v>19</v>
      </c>
      <c r="F2" s="35" t="s">
        <v>20</v>
      </c>
      <c r="G2" s="71" t="s">
        <v>21</v>
      </c>
      <c r="H2" s="37">
        <v>46903.584000000003</v>
      </c>
      <c r="I2" s="36">
        <v>45677</v>
      </c>
      <c r="J2" s="36">
        <v>46387</v>
      </c>
      <c r="K2" s="35" t="s">
        <v>22</v>
      </c>
      <c r="L2" s="35" t="s">
        <v>23</v>
      </c>
      <c r="M2" s="47" t="s">
        <v>24</v>
      </c>
      <c r="N2" s="35" t="s">
        <v>25</v>
      </c>
      <c r="O2" s="47" t="s">
        <v>26</v>
      </c>
      <c r="P2" s="47" t="s">
        <v>27</v>
      </c>
      <c r="Q2" s="37">
        <f>920.85+2027.19+1676.07+2013.94</f>
        <v>6638.0499999999993</v>
      </c>
      <c r="R2" s="48" t="s">
        <v>103</v>
      </c>
    </row>
    <row r="3" spans="1:1023" ht="96" customHeight="1" x14ac:dyDescent="0.25">
      <c r="A3" s="35">
        <v>4</v>
      </c>
      <c r="B3" s="36">
        <v>45698</v>
      </c>
      <c r="C3" s="47"/>
      <c r="D3" s="35" t="s">
        <v>28</v>
      </c>
      <c r="E3" s="51" t="s">
        <v>29</v>
      </c>
      <c r="F3" s="35" t="s">
        <v>30</v>
      </c>
      <c r="G3" s="71" t="s">
        <v>31</v>
      </c>
      <c r="H3" s="37">
        <v>976</v>
      </c>
      <c r="I3" s="36">
        <v>45698</v>
      </c>
      <c r="J3" s="36">
        <v>45698</v>
      </c>
      <c r="K3" s="35" t="s">
        <v>32</v>
      </c>
      <c r="L3" s="35" t="s">
        <v>33</v>
      </c>
      <c r="M3" s="47" t="s">
        <v>24</v>
      </c>
      <c r="N3" s="35" t="s">
        <v>34</v>
      </c>
      <c r="O3" s="47" t="s">
        <v>35</v>
      </c>
      <c r="P3" s="47" t="s">
        <v>36</v>
      </c>
      <c r="Q3" s="37">
        <v>976</v>
      </c>
      <c r="R3" s="48" t="s">
        <v>103</v>
      </c>
    </row>
    <row r="4" spans="1:1023" ht="96" customHeight="1" x14ac:dyDescent="0.25">
      <c r="A4" s="35">
        <v>6</v>
      </c>
      <c r="B4" s="36">
        <v>45715</v>
      </c>
      <c r="C4" s="47"/>
      <c r="D4" s="35" t="s">
        <v>37</v>
      </c>
      <c r="E4" s="51" t="s">
        <v>38</v>
      </c>
      <c r="F4" s="35" t="s">
        <v>39</v>
      </c>
      <c r="G4" s="71" t="s">
        <v>40</v>
      </c>
      <c r="H4" s="37">
        <v>305</v>
      </c>
      <c r="I4" s="36">
        <v>45715</v>
      </c>
      <c r="J4" s="36">
        <v>46079</v>
      </c>
      <c r="K4" s="35" t="s">
        <v>41</v>
      </c>
      <c r="L4" s="35" t="s">
        <v>42</v>
      </c>
      <c r="M4" s="47" t="s">
        <v>24</v>
      </c>
      <c r="N4" s="35" t="s">
        <v>43</v>
      </c>
      <c r="O4" s="47" t="s">
        <v>44</v>
      </c>
      <c r="P4" s="47" t="s">
        <v>45</v>
      </c>
      <c r="Q4" s="37">
        <v>305</v>
      </c>
      <c r="R4" s="48" t="s">
        <v>103</v>
      </c>
    </row>
    <row r="5" spans="1:1023" s="7" customFormat="1" ht="150" customHeight="1" x14ac:dyDescent="0.3">
      <c r="A5" s="35">
        <v>11</v>
      </c>
      <c r="B5" s="36">
        <v>45730</v>
      </c>
      <c r="C5" s="47" t="s">
        <v>46</v>
      </c>
      <c r="D5" s="29" t="s">
        <v>47</v>
      </c>
      <c r="E5" s="51" t="s">
        <v>48</v>
      </c>
      <c r="F5" s="29" t="s">
        <v>49</v>
      </c>
      <c r="G5" s="71" t="s">
        <v>50</v>
      </c>
      <c r="H5" s="37">
        <v>29890</v>
      </c>
      <c r="I5" s="36">
        <v>45733</v>
      </c>
      <c r="J5" s="36">
        <v>45777</v>
      </c>
      <c r="K5" s="35" t="s">
        <v>41</v>
      </c>
      <c r="L5" s="35" t="s">
        <v>51</v>
      </c>
      <c r="M5" s="47" t="s">
        <v>52</v>
      </c>
      <c r="N5" s="35" t="s">
        <v>53</v>
      </c>
      <c r="O5" s="47" t="s">
        <v>44</v>
      </c>
      <c r="P5" s="47" t="s">
        <v>45</v>
      </c>
      <c r="Q5" s="37">
        <f>14870.28+74.73+14945</f>
        <v>29890.010000000002</v>
      </c>
      <c r="R5" s="48" t="s">
        <v>103</v>
      </c>
    </row>
    <row r="6" spans="1:1023" customFormat="1" ht="94.5" customHeight="1" x14ac:dyDescent="0.25">
      <c r="A6" s="35">
        <v>14</v>
      </c>
      <c r="B6" s="36">
        <v>45740</v>
      </c>
      <c r="C6" s="47"/>
      <c r="D6" s="35" t="s">
        <v>54</v>
      </c>
      <c r="E6" s="51" t="s">
        <v>55</v>
      </c>
      <c r="F6" s="35" t="s">
        <v>56</v>
      </c>
      <c r="G6" s="71" t="s">
        <v>57</v>
      </c>
      <c r="H6" s="37">
        <v>3782.41</v>
      </c>
      <c r="I6" s="36">
        <v>45740</v>
      </c>
      <c r="J6" s="36">
        <v>45740</v>
      </c>
      <c r="K6" s="35" t="s">
        <v>41</v>
      </c>
      <c r="L6" s="35" t="s">
        <v>42</v>
      </c>
      <c r="M6" s="47" t="s">
        <v>24</v>
      </c>
      <c r="N6" s="35" t="s">
        <v>43</v>
      </c>
      <c r="O6" s="47" t="s">
        <v>35</v>
      </c>
      <c r="P6" s="47" t="s">
        <v>36</v>
      </c>
      <c r="Q6" s="37">
        <v>3782.4</v>
      </c>
      <c r="R6" s="48" t="s">
        <v>103</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row>
    <row r="7" spans="1:1023" customFormat="1" ht="159.75" customHeight="1" x14ac:dyDescent="0.25">
      <c r="A7" s="35">
        <v>15</v>
      </c>
      <c r="B7" s="36">
        <v>45740</v>
      </c>
      <c r="C7" s="47" t="s">
        <v>58</v>
      </c>
      <c r="D7" s="35" t="s">
        <v>59</v>
      </c>
      <c r="E7" s="51" t="s">
        <v>60</v>
      </c>
      <c r="F7" s="35" t="s">
        <v>61</v>
      </c>
      <c r="G7" s="71" t="s">
        <v>62</v>
      </c>
      <c r="H7" s="37">
        <v>20984</v>
      </c>
      <c r="I7" s="36">
        <v>45740</v>
      </c>
      <c r="J7" s="36">
        <v>45961</v>
      </c>
      <c r="K7" s="35" t="s">
        <v>41</v>
      </c>
      <c r="L7" s="35" t="s">
        <v>51</v>
      </c>
      <c r="M7" s="47" t="s">
        <v>52</v>
      </c>
      <c r="N7" s="35" t="s">
        <v>53</v>
      </c>
      <c r="O7" s="47" t="s">
        <v>44</v>
      </c>
      <c r="P7" s="47" t="s">
        <v>45</v>
      </c>
      <c r="Q7" s="37">
        <v>5219.7700000000004</v>
      </c>
      <c r="R7" s="43" t="s">
        <v>103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row>
    <row r="8" spans="1:1023" customFormat="1" ht="97.5" customHeight="1" x14ac:dyDescent="0.25">
      <c r="A8" s="35">
        <v>16</v>
      </c>
      <c r="B8" s="36">
        <v>45740</v>
      </c>
      <c r="C8" s="47"/>
      <c r="D8" s="35" t="s">
        <v>63</v>
      </c>
      <c r="E8" s="51" t="s">
        <v>64</v>
      </c>
      <c r="F8" s="35" t="s">
        <v>65</v>
      </c>
      <c r="G8" s="71" t="s">
        <v>66</v>
      </c>
      <c r="H8" s="37">
        <v>838.04</v>
      </c>
      <c r="I8" s="36">
        <v>45740</v>
      </c>
      <c r="J8" s="36">
        <v>46105</v>
      </c>
      <c r="K8" s="35" t="s">
        <v>41</v>
      </c>
      <c r="L8" s="35" t="s">
        <v>42</v>
      </c>
      <c r="M8" s="47" t="s">
        <v>24</v>
      </c>
      <c r="N8" s="35" t="s">
        <v>43</v>
      </c>
      <c r="O8" s="47" t="s">
        <v>44</v>
      </c>
      <c r="P8" s="47" t="s">
        <v>45</v>
      </c>
      <c r="Q8" s="37">
        <v>838.04</v>
      </c>
      <c r="R8" s="48" t="s">
        <v>103</v>
      </c>
      <c r="S8" s="1"/>
      <c r="T8" s="1"/>
      <c r="U8" s="1"/>
      <c r="V8" s="1"/>
      <c r="W8" s="1"/>
      <c r="X8" s="1"/>
      <c r="Y8" s="1"/>
      <c r="Z8" s="5"/>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row>
    <row r="9" spans="1:1023" customFormat="1" ht="153" customHeight="1" x14ac:dyDescent="0.25">
      <c r="A9" s="35">
        <v>17</v>
      </c>
      <c r="B9" s="36">
        <v>45742</v>
      </c>
      <c r="C9" s="47"/>
      <c r="D9" s="35" t="s">
        <v>67</v>
      </c>
      <c r="E9" s="68" t="s">
        <v>68</v>
      </c>
      <c r="F9" s="29" t="s">
        <v>69</v>
      </c>
      <c r="G9" s="71" t="s">
        <v>70</v>
      </c>
      <c r="H9" s="37">
        <v>791.36</v>
      </c>
      <c r="I9" s="36">
        <v>45742</v>
      </c>
      <c r="J9" s="36">
        <v>46107</v>
      </c>
      <c r="K9" s="35" t="s">
        <v>22</v>
      </c>
      <c r="L9" s="35" t="s">
        <v>23</v>
      </c>
      <c r="M9" s="47" t="s">
        <v>52</v>
      </c>
      <c r="N9" s="35" t="s">
        <v>53</v>
      </c>
      <c r="O9" s="47" t="s">
        <v>44</v>
      </c>
      <c r="P9" s="47" t="s">
        <v>45</v>
      </c>
      <c r="Q9" s="37">
        <v>791.36</v>
      </c>
      <c r="R9" s="48" t="s">
        <v>103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row>
    <row r="10" spans="1:1023" customFormat="1" ht="186" customHeight="1" x14ac:dyDescent="0.25">
      <c r="A10" s="35">
        <v>19</v>
      </c>
      <c r="B10" s="36">
        <v>45744</v>
      </c>
      <c r="C10" s="47" t="s">
        <v>71</v>
      </c>
      <c r="D10" s="35" t="s">
        <v>72</v>
      </c>
      <c r="E10" s="51" t="s">
        <v>73</v>
      </c>
      <c r="F10" s="55" t="s">
        <v>74</v>
      </c>
      <c r="G10" s="71" t="s">
        <v>75</v>
      </c>
      <c r="H10" s="37">
        <v>2480.66</v>
      </c>
      <c r="I10" s="36">
        <v>45747</v>
      </c>
      <c r="J10" s="36">
        <v>46022</v>
      </c>
      <c r="K10" s="35" t="s">
        <v>22</v>
      </c>
      <c r="L10" s="35" t="s">
        <v>23</v>
      </c>
      <c r="M10" s="47" t="s">
        <v>52</v>
      </c>
      <c r="N10" s="35" t="s">
        <v>53</v>
      </c>
      <c r="O10" s="47" t="s">
        <v>76</v>
      </c>
      <c r="P10" s="47" t="s">
        <v>77</v>
      </c>
      <c r="Q10" s="37">
        <v>2067</v>
      </c>
      <c r="R10" s="48" t="s">
        <v>103</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row>
    <row r="11" spans="1:1023" customFormat="1" ht="150.75" customHeight="1" x14ac:dyDescent="0.25">
      <c r="A11" s="35">
        <v>20</v>
      </c>
      <c r="B11" s="36">
        <v>45744</v>
      </c>
      <c r="C11" s="47" t="s">
        <v>78</v>
      </c>
      <c r="D11" s="35" t="s">
        <v>79</v>
      </c>
      <c r="E11" s="51" t="s">
        <v>80</v>
      </c>
      <c r="F11" s="55" t="s">
        <v>81</v>
      </c>
      <c r="G11" s="71" t="s">
        <v>82</v>
      </c>
      <c r="H11" s="37">
        <v>59780</v>
      </c>
      <c r="I11" s="36">
        <v>45744</v>
      </c>
      <c r="J11" s="36">
        <v>46357</v>
      </c>
      <c r="K11" s="35" t="s">
        <v>32</v>
      </c>
      <c r="L11" s="35" t="s">
        <v>83</v>
      </c>
      <c r="M11" s="47" t="s">
        <v>52</v>
      </c>
      <c r="N11" s="35" t="s">
        <v>53</v>
      </c>
      <c r="O11" s="47" t="s">
        <v>44</v>
      </c>
      <c r="P11" s="47" t="s">
        <v>45</v>
      </c>
      <c r="Q11" s="37"/>
      <c r="R11" s="48" t="s">
        <v>103</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row>
    <row r="12" spans="1:1023" customFormat="1" ht="150" customHeight="1" x14ac:dyDescent="0.25">
      <c r="A12" s="35">
        <v>21</v>
      </c>
      <c r="B12" s="36">
        <v>45747</v>
      </c>
      <c r="C12" s="47"/>
      <c r="D12" s="34" t="s">
        <v>84</v>
      </c>
      <c r="E12" s="51" t="s">
        <v>85</v>
      </c>
      <c r="F12" s="34" t="s">
        <v>86</v>
      </c>
      <c r="G12" s="72" t="s">
        <v>87</v>
      </c>
      <c r="H12" s="37">
        <v>511.36</v>
      </c>
      <c r="I12" s="36" t="s">
        <v>88</v>
      </c>
      <c r="J12" s="36"/>
      <c r="K12" s="35" t="s">
        <v>41</v>
      </c>
      <c r="L12" s="35" t="s">
        <v>42</v>
      </c>
      <c r="M12" s="47" t="s">
        <v>24</v>
      </c>
      <c r="N12" s="35" t="s">
        <v>43</v>
      </c>
      <c r="O12" s="47" t="s">
        <v>44</v>
      </c>
      <c r="P12" s="47" t="s">
        <v>45</v>
      </c>
      <c r="Q12" s="37">
        <v>511.36</v>
      </c>
      <c r="R12" s="48" t="s">
        <v>103</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row>
    <row r="13" spans="1:1023" customFormat="1" ht="173.25" customHeight="1" x14ac:dyDescent="0.25">
      <c r="A13" s="35">
        <v>22</v>
      </c>
      <c r="B13" s="36">
        <v>45751</v>
      </c>
      <c r="C13" s="42" t="s">
        <v>89</v>
      </c>
      <c r="D13" s="34" t="s">
        <v>90</v>
      </c>
      <c r="E13" s="51" t="s">
        <v>91</v>
      </c>
      <c r="F13" s="34" t="s">
        <v>92</v>
      </c>
      <c r="G13" s="73" t="s">
        <v>93</v>
      </c>
      <c r="H13" s="37">
        <v>1714.64</v>
      </c>
      <c r="I13" s="36" t="s">
        <v>94</v>
      </c>
      <c r="J13" s="36" t="s">
        <v>95</v>
      </c>
      <c r="K13" s="35" t="s">
        <v>41</v>
      </c>
      <c r="L13" s="35" t="s">
        <v>42</v>
      </c>
      <c r="M13" s="47" t="s">
        <v>52</v>
      </c>
      <c r="N13" s="35" t="s">
        <v>53</v>
      </c>
      <c r="O13" s="47" t="s">
        <v>76</v>
      </c>
      <c r="P13" s="47" t="s">
        <v>77</v>
      </c>
      <c r="Q13" s="37">
        <v>192.56</v>
      </c>
      <c r="R13" s="48" t="s">
        <v>103</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row>
    <row r="14" spans="1:1023" customFormat="1" ht="105" customHeight="1" x14ac:dyDescent="0.25">
      <c r="A14" s="35">
        <v>24</v>
      </c>
      <c r="B14" s="36">
        <v>45763</v>
      </c>
      <c r="C14" s="47"/>
      <c r="D14" s="35" t="s">
        <v>96</v>
      </c>
      <c r="E14" s="51" t="s">
        <v>97</v>
      </c>
      <c r="F14" s="55" t="s">
        <v>98</v>
      </c>
      <c r="G14" s="73" t="s">
        <v>99</v>
      </c>
      <c r="H14" s="37">
        <v>179.99</v>
      </c>
      <c r="I14" s="36" t="s">
        <v>100</v>
      </c>
      <c r="J14" s="36" t="s">
        <v>101</v>
      </c>
      <c r="K14" s="35" t="s">
        <v>41</v>
      </c>
      <c r="L14" s="35" t="s">
        <v>102</v>
      </c>
      <c r="M14" s="35" t="s">
        <v>24</v>
      </c>
      <c r="N14" s="35" t="s">
        <v>34</v>
      </c>
      <c r="O14" s="47" t="s">
        <v>35</v>
      </c>
      <c r="P14" s="47" t="s">
        <v>36</v>
      </c>
      <c r="Q14" s="37">
        <v>179.99</v>
      </c>
      <c r="R14" s="48" t="s">
        <v>103</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row>
    <row r="15" spans="1:1023" customFormat="1" ht="162.75" customHeight="1" x14ac:dyDescent="0.25">
      <c r="A15" s="35">
        <v>25</v>
      </c>
      <c r="B15" s="36">
        <v>45770</v>
      </c>
      <c r="C15" s="47"/>
      <c r="D15" s="35" t="s">
        <v>104</v>
      </c>
      <c r="E15" s="51" t="s">
        <v>105</v>
      </c>
      <c r="F15" s="55" t="s">
        <v>106</v>
      </c>
      <c r="G15" s="73" t="s">
        <v>107</v>
      </c>
      <c r="H15" s="37">
        <v>625.04</v>
      </c>
      <c r="I15" s="36" t="s">
        <v>108</v>
      </c>
      <c r="J15" s="36" t="s">
        <v>109</v>
      </c>
      <c r="K15" s="35" t="s">
        <v>41</v>
      </c>
      <c r="L15" s="35" t="s">
        <v>102</v>
      </c>
      <c r="M15" s="35" t="s">
        <v>24</v>
      </c>
      <c r="N15" s="35" t="s">
        <v>110</v>
      </c>
      <c r="O15" s="47" t="s">
        <v>44</v>
      </c>
      <c r="P15" s="47" t="s">
        <v>45</v>
      </c>
      <c r="Q15" s="37">
        <v>625.04</v>
      </c>
      <c r="R15" s="48" t="s">
        <v>103</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row>
    <row r="16" spans="1:1023" customFormat="1" ht="180" customHeight="1" x14ac:dyDescent="0.25">
      <c r="A16" s="35">
        <v>32</v>
      </c>
      <c r="B16" s="36">
        <v>45793</v>
      </c>
      <c r="C16" s="56"/>
      <c r="D16" s="35" t="s">
        <v>111</v>
      </c>
      <c r="E16" s="51" t="s">
        <v>112</v>
      </c>
      <c r="F16" s="55" t="s">
        <v>113</v>
      </c>
      <c r="G16" s="73" t="s">
        <v>114</v>
      </c>
      <c r="H16" s="37">
        <v>2132</v>
      </c>
      <c r="I16" s="36" t="s">
        <v>115</v>
      </c>
      <c r="J16" s="36" t="s">
        <v>116</v>
      </c>
      <c r="K16" s="35" t="s">
        <v>41</v>
      </c>
      <c r="L16" s="35" t="s">
        <v>102</v>
      </c>
      <c r="M16" s="35" t="s">
        <v>24</v>
      </c>
      <c r="N16" s="35" t="s">
        <v>110</v>
      </c>
      <c r="O16" s="35" t="s">
        <v>44</v>
      </c>
      <c r="P16" s="35" t="s">
        <v>45</v>
      </c>
      <c r="Q16" s="37">
        <v>2132</v>
      </c>
      <c r="R16" s="48" t="s">
        <v>103</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row>
    <row r="17" spans="1:1023" customFormat="1" ht="186" customHeight="1" x14ac:dyDescent="0.25">
      <c r="A17" s="35">
        <v>34</v>
      </c>
      <c r="B17" s="36">
        <v>45799</v>
      </c>
      <c r="C17" s="47" t="s">
        <v>117</v>
      </c>
      <c r="D17" s="35" t="s">
        <v>118</v>
      </c>
      <c r="E17" s="51" t="s">
        <v>119</v>
      </c>
      <c r="F17" s="55" t="s">
        <v>120</v>
      </c>
      <c r="G17" s="73" t="s">
        <v>121</v>
      </c>
      <c r="H17" s="37">
        <v>14274</v>
      </c>
      <c r="I17" s="36" t="s">
        <v>122</v>
      </c>
      <c r="J17" s="36" t="s">
        <v>123</v>
      </c>
      <c r="K17" s="35" t="s">
        <v>32</v>
      </c>
      <c r="L17" s="35" t="s">
        <v>83</v>
      </c>
      <c r="M17" s="35" t="s">
        <v>52</v>
      </c>
      <c r="N17" s="35" t="s">
        <v>53</v>
      </c>
      <c r="O17" s="47" t="s">
        <v>44</v>
      </c>
      <c r="P17" s="47" t="s">
        <v>45</v>
      </c>
      <c r="Q17" s="37">
        <v>3550.65</v>
      </c>
      <c r="R17" s="48" t="s">
        <v>103</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row>
    <row r="18" spans="1:1023" s="7" customFormat="1" ht="177.75" customHeight="1" x14ac:dyDescent="0.3">
      <c r="A18" s="57">
        <v>37</v>
      </c>
      <c r="B18" s="31">
        <v>45806</v>
      </c>
      <c r="C18" s="58" t="s">
        <v>124</v>
      </c>
      <c r="D18" s="29" t="s">
        <v>125</v>
      </c>
      <c r="E18" s="69" t="s">
        <v>126</v>
      </c>
      <c r="F18" s="50" t="s">
        <v>127</v>
      </c>
      <c r="G18" s="74" t="s">
        <v>128</v>
      </c>
      <c r="H18" s="30">
        <v>32452</v>
      </c>
      <c r="I18" s="31" t="s">
        <v>129</v>
      </c>
      <c r="J18" s="31" t="s">
        <v>130</v>
      </c>
      <c r="K18" s="57" t="s">
        <v>131</v>
      </c>
      <c r="L18" s="57" t="s">
        <v>132</v>
      </c>
      <c r="M18" s="57" t="s">
        <v>133</v>
      </c>
      <c r="N18" s="57" t="s">
        <v>134</v>
      </c>
      <c r="O18" s="58" t="s">
        <v>44</v>
      </c>
      <c r="P18" s="58" t="s">
        <v>45</v>
      </c>
      <c r="Q18" s="30">
        <v>32452</v>
      </c>
      <c r="R18" s="59" t="s">
        <v>103</v>
      </c>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row>
    <row r="19" spans="1:1023" customFormat="1" ht="137.25" customHeight="1" x14ac:dyDescent="0.25">
      <c r="A19" s="57">
        <v>38</v>
      </c>
      <c r="B19" s="31">
        <v>45807</v>
      </c>
      <c r="C19" s="58"/>
      <c r="D19" s="57" t="s">
        <v>135</v>
      </c>
      <c r="E19" s="69" t="s">
        <v>136</v>
      </c>
      <c r="F19" s="50" t="s">
        <v>137</v>
      </c>
      <c r="G19" s="75" t="s">
        <v>138</v>
      </c>
      <c r="H19" s="30">
        <v>18910</v>
      </c>
      <c r="I19" s="31" t="s">
        <v>139</v>
      </c>
      <c r="J19" s="31" t="s">
        <v>140</v>
      </c>
      <c r="K19" s="57" t="s">
        <v>22</v>
      </c>
      <c r="L19" s="57" t="s">
        <v>141</v>
      </c>
      <c r="M19" s="57" t="s">
        <v>133</v>
      </c>
      <c r="N19" s="57" t="s">
        <v>134</v>
      </c>
      <c r="O19" s="58" t="s">
        <v>44</v>
      </c>
      <c r="P19" s="58" t="s">
        <v>45</v>
      </c>
      <c r="Q19" s="30">
        <v>18910</v>
      </c>
      <c r="R19" s="59" t="s">
        <v>103</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row>
    <row r="20" spans="1:1023" customFormat="1" ht="183" customHeight="1" x14ac:dyDescent="0.25">
      <c r="A20" s="57">
        <v>39</v>
      </c>
      <c r="B20" s="31">
        <v>45820</v>
      </c>
      <c r="C20" s="60"/>
      <c r="D20" s="57" t="s">
        <v>142</v>
      </c>
      <c r="E20" s="69" t="s">
        <v>143</v>
      </c>
      <c r="F20" s="34">
        <v>1409540398</v>
      </c>
      <c r="G20" s="76" t="s">
        <v>144</v>
      </c>
      <c r="H20" s="30">
        <v>5978</v>
      </c>
      <c r="I20" s="31" t="s">
        <v>145</v>
      </c>
      <c r="J20" s="31" t="s">
        <v>146</v>
      </c>
      <c r="K20" s="57" t="s">
        <v>22</v>
      </c>
      <c r="L20" s="57" t="s">
        <v>147</v>
      </c>
      <c r="M20" s="57" t="s">
        <v>52</v>
      </c>
      <c r="N20" s="57" t="s">
        <v>53</v>
      </c>
      <c r="O20" s="58" t="s">
        <v>44</v>
      </c>
      <c r="P20" s="58" t="s">
        <v>45</v>
      </c>
      <c r="Q20" s="30">
        <v>732</v>
      </c>
      <c r="R20" s="59" t="s">
        <v>103</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row>
    <row r="21" spans="1:1023" customFormat="1" ht="177" customHeight="1" x14ac:dyDescent="0.25">
      <c r="A21" s="57">
        <v>41</v>
      </c>
      <c r="B21" s="31">
        <v>45821</v>
      </c>
      <c r="C21" s="61" t="s">
        <v>148</v>
      </c>
      <c r="D21" s="34" t="s">
        <v>149</v>
      </c>
      <c r="E21" s="69" t="s">
        <v>150</v>
      </c>
      <c r="F21" s="34">
        <v>1767140153</v>
      </c>
      <c r="G21" s="76" t="s">
        <v>151</v>
      </c>
      <c r="H21" s="30">
        <v>16958</v>
      </c>
      <c r="I21" s="31" t="s">
        <v>152</v>
      </c>
      <c r="J21" s="31" t="s">
        <v>153</v>
      </c>
      <c r="K21" s="57" t="s">
        <v>41</v>
      </c>
      <c r="L21" s="57" t="s">
        <v>51</v>
      </c>
      <c r="M21" s="57" t="s">
        <v>52</v>
      </c>
      <c r="N21" s="57" t="s">
        <v>53</v>
      </c>
      <c r="O21" s="58" t="s">
        <v>44</v>
      </c>
      <c r="P21" s="58" t="s">
        <v>45</v>
      </c>
      <c r="Q21" s="30">
        <v>8436.61</v>
      </c>
      <c r="R21" s="59" t="s">
        <v>103</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row>
    <row r="22" spans="1:1023" customFormat="1" ht="117" customHeight="1" x14ac:dyDescent="0.25">
      <c r="A22" s="57">
        <v>42</v>
      </c>
      <c r="B22" s="31">
        <v>45821</v>
      </c>
      <c r="C22" s="60"/>
      <c r="D22" s="34" t="s">
        <v>154</v>
      </c>
      <c r="E22" s="69" t="s">
        <v>155</v>
      </c>
      <c r="F22" s="65" t="s">
        <v>156</v>
      </c>
      <c r="G22" s="76" t="s">
        <v>209</v>
      </c>
      <c r="H22" s="30">
        <v>13322.4</v>
      </c>
      <c r="I22" s="31" t="s">
        <v>152</v>
      </c>
      <c r="J22" s="31" t="s">
        <v>157</v>
      </c>
      <c r="K22" s="57" t="s">
        <v>22</v>
      </c>
      <c r="L22" s="57" t="s">
        <v>147</v>
      </c>
      <c r="M22" s="57" t="s">
        <v>52</v>
      </c>
      <c r="N22" s="57" t="s">
        <v>53</v>
      </c>
      <c r="O22" s="58" t="s">
        <v>44</v>
      </c>
      <c r="P22" s="58" t="s">
        <v>45</v>
      </c>
      <c r="Q22" s="30"/>
      <c r="R22" s="59" t="s">
        <v>103</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row>
    <row r="23" spans="1:1023" customFormat="1" ht="131.25" customHeight="1" x14ac:dyDescent="0.25">
      <c r="A23" s="57">
        <v>43</v>
      </c>
      <c r="B23" s="31">
        <v>45826</v>
      </c>
      <c r="C23" s="60"/>
      <c r="D23" s="34" t="s">
        <v>158</v>
      </c>
      <c r="E23" s="69" t="s">
        <v>159</v>
      </c>
      <c r="F23" s="34">
        <v>2213480482</v>
      </c>
      <c r="G23" s="76" t="s">
        <v>160</v>
      </c>
      <c r="H23" s="30">
        <v>5978</v>
      </c>
      <c r="I23" s="31" t="s">
        <v>161</v>
      </c>
      <c r="J23" s="31" t="s">
        <v>162</v>
      </c>
      <c r="K23" s="57" t="s">
        <v>41</v>
      </c>
      <c r="L23" s="57" t="s">
        <v>163</v>
      </c>
      <c r="M23" s="57" t="s">
        <v>52</v>
      </c>
      <c r="N23" s="57" t="s">
        <v>53</v>
      </c>
      <c r="O23" s="58" t="s">
        <v>44</v>
      </c>
      <c r="P23" s="58" t="s">
        <v>45</v>
      </c>
      <c r="Q23" s="30">
        <v>1644.19</v>
      </c>
      <c r="R23" s="59" t="s">
        <v>103</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row>
    <row r="24" spans="1:1023" customFormat="1" ht="131.25" customHeight="1" x14ac:dyDescent="0.25">
      <c r="A24" s="57">
        <v>45</v>
      </c>
      <c r="B24" s="31">
        <v>45826</v>
      </c>
      <c r="C24" s="58"/>
      <c r="D24" s="34" t="s">
        <v>164</v>
      </c>
      <c r="E24" s="69" t="s">
        <v>42</v>
      </c>
      <c r="F24" s="65" t="s">
        <v>56</v>
      </c>
      <c r="G24" s="76" t="s">
        <v>208</v>
      </c>
      <c r="H24" s="30">
        <v>41118.94</v>
      </c>
      <c r="I24" s="31" t="s">
        <v>161</v>
      </c>
      <c r="J24" s="31" t="s">
        <v>165</v>
      </c>
      <c r="K24" s="57" t="s">
        <v>41</v>
      </c>
      <c r="L24" s="57" t="s">
        <v>42</v>
      </c>
      <c r="M24" s="57" t="s">
        <v>52</v>
      </c>
      <c r="N24" s="57" t="s">
        <v>134</v>
      </c>
      <c r="O24" s="58" t="s">
        <v>44</v>
      </c>
      <c r="P24" s="58" t="s">
        <v>45</v>
      </c>
      <c r="Q24" s="30">
        <v>41118.94</v>
      </c>
      <c r="R24" s="59" t="s">
        <v>103</v>
      </c>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row>
    <row r="25" spans="1:1023" s="7" customFormat="1" ht="145.5" customHeight="1" x14ac:dyDescent="0.3">
      <c r="A25" s="62">
        <v>49</v>
      </c>
      <c r="B25" s="32">
        <v>45854</v>
      </c>
      <c r="C25" s="27" t="s">
        <v>166</v>
      </c>
      <c r="D25" s="29" t="s">
        <v>167</v>
      </c>
      <c r="E25" s="28" t="s">
        <v>168</v>
      </c>
      <c r="F25" s="29">
        <v>1278311004</v>
      </c>
      <c r="G25" s="77" t="s">
        <v>207</v>
      </c>
      <c r="H25" s="30">
        <v>35014</v>
      </c>
      <c r="I25" s="31" t="s">
        <v>169</v>
      </c>
      <c r="J25" s="32" t="s">
        <v>170</v>
      </c>
      <c r="K25" s="62" t="s">
        <v>32</v>
      </c>
      <c r="L25" s="62" t="s">
        <v>171</v>
      </c>
      <c r="M25" s="62" t="s">
        <v>172</v>
      </c>
      <c r="N25" s="62" t="s">
        <v>53</v>
      </c>
      <c r="O25" s="58" t="s">
        <v>44</v>
      </c>
      <c r="P25" s="58" t="s">
        <v>45</v>
      </c>
      <c r="Q25" s="63"/>
      <c r="R25" s="48" t="s">
        <v>103</v>
      </c>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row>
    <row r="26" spans="1:1023" s="7" customFormat="1" ht="129.75" customHeight="1" x14ac:dyDescent="0.3">
      <c r="A26" s="62">
        <v>52</v>
      </c>
      <c r="B26" s="32">
        <v>45856</v>
      </c>
      <c r="C26" s="27"/>
      <c r="D26" s="34" t="s">
        <v>173</v>
      </c>
      <c r="E26" s="51" t="s">
        <v>174</v>
      </c>
      <c r="F26" s="65" t="s">
        <v>175</v>
      </c>
      <c r="G26" s="72" t="s">
        <v>176</v>
      </c>
      <c r="H26" s="30">
        <v>10947.06</v>
      </c>
      <c r="I26" s="31" t="s">
        <v>177</v>
      </c>
      <c r="J26" s="32" t="s">
        <v>178</v>
      </c>
      <c r="K26" s="62" t="s">
        <v>41</v>
      </c>
      <c r="L26" s="62" t="s">
        <v>42</v>
      </c>
      <c r="M26" s="62" t="s">
        <v>52</v>
      </c>
      <c r="N26" s="62" t="s">
        <v>110</v>
      </c>
      <c r="O26" s="47" t="s">
        <v>44</v>
      </c>
      <c r="P26" s="47" t="s">
        <v>45</v>
      </c>
      <c r="Q26" s="63">
        <v>10947.06</v>
      </c>
      <c r="R26" s="48" t="s">
        <v>103</v>
      </c>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row>
    <row r="27" spans="1:1023" customFormat="1" ht="119.25" customHeight="1" x14ac:dyDescent="0.25">
      <c r="A27" s="35">
        <v>53</v>
      </c>
      <c r="B27" s="36">
        <v>45856</v>
      </c>
      <c r="C27" s="56"/>
      <c r="D27" s="34" t="s">
        <v>179</v>
      </c>
      <c r="E27" s="51" t="s">
        <v>180</v>
      </c>
      <c r="F27" s="55" t="s">
        <v>181</v>
      </c>
      <c r="G27" s="71" t="s">
        <v>182</v>
      </c>
      <c r="H27" s="37">
        <v>134199.99</v>
      </c>
      <c r="I27" s="36" t="s">
        <v>183</v>
      </c>
      <c r="J27" s="36" t="s">
        <v>184</v>
      </c>
      <c r="K27" s="35" t="s">
        <v>41</v>
      </c>
      <c r="L27" s="35" t="s">
        <v>42</v>
      </c>
      <c r="M27" s="62" t="s">
        <v>172</v>
      </c>
      <c r="N27" s="62" t="s">
        <v>53</v>
      </c>
      <c r="O27" s="58" t="s">
        <v>44</v>
      </c>
      <c r="P27" s="58" t="s">
        <v>45</v>
      </c>
      <c r="Q27" s="37"/>
      <c r="R27" s="48" t="s">
        <v>103</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row>
    <row r="28" spans="1:1023" customFormat="1" ht="96.95" customHeight="1" x14ac:dyDescent="0.25">
      <c r="A28" s="35">
        <v>54</v>
      </c>
      <c r="B28" s="36">
        <v>45861</v>
      </c>
      <c r="C28" s="56"/>
      <c r="D28" s="34" t="s">
        <v>185</v>
      </c>
      <c r="E28" s="51" t="s">
        <v>186</v>
      </c>
      <c r="F28" s="55" t="s">
        <v>187</v>
      </c>
      <c r="G28" s="78" t="s">
        <v>188</v>
      </c>
      <c r="H28" s="37">
        <v>3120</v>
      </c>
      <c r="I28" s="36" t="s">
        <v>189</v>
      </c>
      <c r="J28" s="36" t="s">
        <v>190</v>
      </c>
      <c r="K28" s="35" t="s">
        <v>41</v>
      </c>
      <c r="L28" s="35" t="s">
        <v>102</v>
      </c>
      <c r="M28" s="62" t="s">
        <v>172</v>
      </c>
      <c r="N28" s="62" t="s">
        <v>110</v>
      </c>
      <c r="O28" s="58" t="s">
        <v>44</v>
      </c>
      <c r="P28" s="58" t="s">
        <v>45</v>
      </c>
      <c r="Q28" s="37"/>
      <c r="R28" s="64" t="s">
        <v>103</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row>
    <row r="29" spans="1:1023" customFormat="1" ht="145.5" customHeight="1" x14ac:dyDescent="0.25">
      <c r="A29" s="35">
        <v>61</v>
      </c>
      <c r="B29" s="36">
        <v>45908</v>
      </c>
      <c r="C29" s="27" t="s">
        <v>195</v>
      </c>
      <c r="D29" s="34" t="s">
        <v>196</v>
      </c>
      <c r="E29" s="51" t="s">
        <v>197</v>
      </c>
      <c r="F29" s="55" t="s">
        <v>198</v>
      </c>
      <c r="G29" s="72" t="s">
        <v>206</v>
      </c>
      <c r="H29" s="38">
        <v>22875</v>
      </c>
      <c r="I29" s="36" t="s">
        <v>193</v>
      </c>
      <c r="J29" s="36" t="s">
        <v>194</v>
      </c>
      <c r="K29" s="35" t="s">
        <v>191</v>
      </c>
      <c r="L29" s="35" t="s">
        <v>192</v>
      </c>
      <c r="M29" s="35" t="s">
        <v>133</v>
      </c>
      <c r="N29" s="35" t="s">
        <v>53</v>
      </c>
      <c r="O29" s="47" t="s">
        <v>44</v>
      </c>
      <c r="P29" s="47" t="s">
        <v>45</v>
      </c>
      <c r="Q29" s="37"/>
      <c r="R29" s="43" t="s">
        <v>103</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row>
    <row r="30" spans="1:1023" customFormat="1" ht="141" customHeight="1" x14ac:dyDescent="0.25">
      <c r="A30" s="35">
        <v>65</v>
      </c>
      <c r="B30" s="36">
        <v>45926</v>
      </c>
      <c r="C30" s="42" t="s">
        <v>200</v>
      </c>
      <c r="D30" s="34" t="s">
        <v>199</v>
      </c>
      <c r="E30" s="51" t="s">
        <v>201</v>
      </c>
      <c r="F30" s="39" t="s">
        <v>202</v>
      </c>
      <c r="G30" s="73" t="s">
        <v>205</v>
      </c>
      <c r="H30" s="37">
        <v>29981.64</v>
      </c>
      <c r="I30" s="36" t="s">
        <v>203</v>
      </c>
      <c r="J30" s="36" t="s">
        <v>204</v>
      </c>
      <c r="K30" s="35" t="s">
        <v>22</v>
      </c>
      <c r="L30" s="35" t="s">
        <v>147</v>
      </c>
      <c r="M30" s="35" t="s">
        <v>52</v>
      </c>
      <c r="N30" s="35" t="s">
        <v>53</v>
      </c>
      <c r="O30" s="47" t="s">
        <v>76</v>
      </c>
      <c r="P30" s="47" t="s">
        <v>77</v>
      </c>
      <c r="Q30" s="37"/>
      <c r="R30" s="48" t="s">
        <v>103</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row>
    <row r="31" spans="1:1023" customFormat="1" x14ac:dyDescent="0.25">
      <c r="A31" s="35"/>
      <c r="B31" s="36"/>
      <c r="C31" s="47"/>
      <c r="D31" s="35"/>
      <c r="E31" s="51"/>
      <c r="F31" s="55"/>
      <c r="G31" s="79"/>
      <c r="H31" s="37"/>
      <c r="I31" s="36"/>
      <c r="J31" s="36"/>
      <c r="K31" s="35"/>
      <c r="L31" s="35"/>
      <c r="M31" s="47"/>
      <c r="N31" s="35"/>
      <c r="O31" s="47"/>
      <c r="P31" s="47"/>
      <c r="Q31" s="37"/>
      <c r="R31" s="49"/>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row>
    <row r="32" spans="1:1023" customFormat="1" x14ac:dyDescent="0.25">
      <c r="A32" s="9"/>
      <c r="B32" s="15"/>
      <c r="C32" s="8"/>
      <c r="D32" s="9"/>
      <c r="E32" s="41"/>
      <c r="F32" s="22"/>
      <c r="G32" s="80"/>
      <c r="H32" s="16"/>
      <c r="I32" s="15"/>
      <c r="J32" s="15"/>
      <c r="K32" s="9"/>
      <c r="L32" s="9"/>
      <c r="M32" s="8"/>
      <c r="N32" s="9"/>
      <c r="O32" s="8"/>
      <c r="P32" s="8"/>
      <c r="Q32" s="16"/>
      <c r="R32" s="46"/>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row>
    <row r="33" spans="1:1023" customFormat="1" x14ac:dyDescent="0.25">
      <c r="A33" s="2"/>
      <c r="B33" s="3"/>
      <c r="C33" s="4"/>
      <c r="D33" s="2"/>
      <c r="E33" s="40"/>
      <c r="F33" s="23"/>
      <c r="G33" s="81"/>
      <c r="H33" s="5"/>
      <c r="I33" s="3"/>
      <c r="J33" s="3"/>
      <c r="K33" s="2"/>
      <c r="L33" s="2"/>
      <c r="M33" s="4"/>
      <c r="N33" s="2"/>
      <c r="O33" s="4"/>
      <c r="P33" s="4"/>
      <c r="Q33" s="5"/>
      <c r="R33" s="44"/>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row>
    <row r="34" spans="1:1023" customFormat="1" x14ac:dyDescent="0.25">
      <c r="A34" s="2"/>
      <c r="B34" s="3"/>
      <c r="C34" s="4"/>
      <c r="D34" s="2"/>
      <c r="E34" s="40"/>
      <c r="F34" s="23"/>
      <c r="G34" s="81"/>
      <c r="H34" s="5"/>
      <c r="I34" s="3"/>
      <c r="J34" s="3"/>
      <c r="K34" s="2"/>
      <c r="L34" s="2"/>
      <c r="M34" s="4"/>
      <c r="N34" s="2"/>
      <c r="O34" s="4"/>
      <c r="P34" s="4"/>
      <c r="Q34" s="5"/>
      <c r="R34" s="44"/>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row>
    <row r="35" spans="1:1023" customFormat="1" x14ac:dyDescent="0.25">
      <c r="A35" s="2"/>
      <c r="B35" s="3"/>
      <c r="C35" s="4"/>
      <c r="D35" s="2"/>
      <c r="E35" s="40"/>
      <c r="F35" s="23"/>
      <c r="G35" s="81"/>
      <c r="H35" s="5"/>
      <c r="I35" s="3"/>
      <c r="J35" s="3"/>
      <c r="K35" s="2"/>
      <c r="L35" s="2"/>
      <c r="M35" s="4"/>
      <c r="N35" s="2"/>
      <c r="O35" s="4"/>
      <c r="P35" s="4"/>
      <c r="Q35" s="5"/>
      <c r="R35" s="44"/>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row>
    <row r="36" spans="1:1023" customFormat="1" x14ac:dyDescent="0.25">
      <c r="A36" s="2"/>
      <c r="B36" s="3"/>
      <c r="C36" s="10"/>
      <c r="D36" s="2"/>
      <c r="E36" s="40"/>
      <c r="F36" s="23"/>
      <c r="G36" s="81"/>
      <c r="H36" s="5"/>
      <c r="I36" s="3"/>
      <c r="J36" s="3"/>
      <c r="K36" s="2"/>
      <c r="L36" s="2"/>
      <c r="M36" s="4"/>
      <c r="N36" s="2"/>
      <c r="O36" s="4"/>
      <c r="P36" s="4"/>
      <c r="Q36" s="5"/>
      <c r="R36" s="44"/>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row>
    <row r="37" spans="1:1023" customFormat="1" x14ac:dyDescent="0.25">
      <c r="A37" s="2"/>
      <c r="B37" s="3"/>
      <c r="C37" s="10"/>
      <c r="D37" s="2"/>
      <c r="E37" s="40"/>
      <c r="F37" s="23"/>
      <c r="G37" s="81"/>
      <c r="H37" s="5"/>
      <c r="I37" s="3"/>
      <c r="J37" s="3"/>
      <c r="K37" s="2"/>
      <c r="L37" s="2"/>
      <c r="M37" s="4"/>
      <c r="N37" s="2"/>
      <c r="O37" s="4"/>
      <c r="P37" s="4"/>
      <c r="Q37" s="5"/>
      <c r="R37" s="44"/>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row>
    <row r="38" spans="1:1023" customFormat="1" x14ac:dyDescent="0.25">
      <c r="A38" s="2"/>
      <c r="B38" s="3"/>
      <c r="C38" s="10"/>
      <c r="D38" s="2"/>
      <c r="E38" s="40"/>
      <c r="F38" s="23"/>
      <c r="G38" s="81"/>
      <c r="H38" s="5"/>
      <c r="I38" s="3"/>
      <c r="J38" s="3"/>
      <c r="K38" s="2"/>
      <c r="L38" s="2"/>
      <c r="M38" s="4"/>
      <c r="N38" s="2"/>
      <c r="O38" s="4"/>
      <c r="P38" s="4"/>
      <c r="Q38" s="5"/>
      <c r="R38" s="44"/>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row>
    <row r="39" spans="1:1023" customFormat="1" x14ac:dyDescent="0.25">
      <c r="A39" s="2"/>
      <c r="B39" s="3"/>
      <c r="C39" s="4"/>
      <c r="D39" s="2"/>
      <c r="E39" s="40"/>
      <c r="F39" s="23"/>
      <c r="G39" s="81"/>
      <c r="H39" s="5"/>
      <c r="I39" s="3"/>
      <c r="J39" s="3"/>
      <c r="K39" s="2"/>
      <c r="L39" s="2"/>
      <c r="M39" s="4"/>
      <c r="N39" s="2"/>
      <c r="O39" s="4"/>
      <c r="P39" s="4"/>
      <c r="Q39" s="5"/>
      <c r="R39" s="44"/>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row>
    <row r="40" spans="1:1023" customFormat="1" x14ac:dyDescent="0.25">
      <c r="A40" s="2"/>
      <c r="B40" s="3"/>
      <c r="C40" s="4"/>
      <c r="D40" s="2"/>
      <c r="E40" s="40"/>
      <c r="F40" s="23"/>
      <c r="G40" s="81"/>
      <c r="H40" s="5"/>
      <c r="I40" s="3"/>
      <c r="J40" s="3"/>
      <c r="K40" s="2"/>
      <c r="L40" s="2"/>
      <c r="M40" s="4"/>
      <c r="N40" s="2"/>
      <c r="O40" s="4"/>
      <c r="P40" s="4"/>
      <c r="Q40" s="5"/>
      <c r="R40" s="44"/>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row>
    <row r="41" spans="1:1023" customFormat="1" x14ac:dyDescent="0.25">
      <c r="A41" s="2"/>
      <c r="B41" s="3"/>
      <c r="C41" s="4"/>
      <c r="D41" s="2"/>
      <c r="E41" s="40"/>
      <c r="F41" s="23"/>
      <c r="G41" s="81"/>
      <c r="H41" s="5"/>
      <c r="I41" s="3"/>
      <c r="J41" s="3"/>
      <c r="K41" s="2"/>
      <c r="L41" s="2"/>
      <c r="M41" s="4"/>
      <c r="N41" s="2"/>
      <c r="O41" s="4"/>
      <c r="P41" s="4"/>
      <c r="Q41" s="5"/>
      <c r="R41" s="44"/>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row>
    <row r="42" spans="1:1023" customFormat="1" x14ac:dyDescent="0.25">
      <c r="A42" s="2"/>
      <c r="B42" s="3"/>
      <c r="C42" s="4"/>
      <c r="D42" s="2"/>
      <c r="E42" s="40"/>
      <c r="F42" s="23"/>
      <c r="G42" s="81"/>
      <c r="H42" s="5"/>
      <c r="I42" s="3"/>
      <c r="J42" s="3"/>
      <c r="K42" s="2"/>
      <c r="L42" s="2"/>
      <c r="M42" s="4"/>
      <c r="N42" s="2"/>
      <c r="O42" s="4"/>
      <c r="P42" s="4"/>
      <c r="Q42" s="5"/>
      <c r="R42" s="44"/>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row>
    <row r="43" spans="1:1023" customFormat="1" ht="17.25" customHeight="1" x14ac:dyDescent="0.25">
      <c r="A43" s="2"/>
      <c r="B43" s="3"/>
      <c r="C43" s="4"/>
      <c r="D43" s="2"/>
      <c r="E43" s="40"/>
      <c r="F43" s="23"/>
      <c r="G43" s="81"/>
      <c r="H43" s="5"/>
      <c r="I43" s="3"/>
      <c r="J43" s="3"/>
      <c r="K43" s="2"/>
      <c r="L43" s="2"/>
      <c r="M43" s="4"/>
      <c r="N43" s="2"/>
      <c r="O43" s="4"/>
      <c r="P43" s="4"/>
      <c r="Q43" s="5"/>
      <c r="R43" s="44"/>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row>
    <row r="44" spans="1:1023" customFormat="1" x14ac:dyDescent="0.25">
      <c r="A44" s="11"/>
      <c r="B44" s="12"/>
      <c r="C44" s="13"/>
      <c r="D44" s="11"/>
      <c r="E44" s="6"/>
      <c r="F44" s="66"/>
      <c r="G44" s="82"/>
      <c r="H44" s="14"/>
      <c r="I44" s="12"/>
      <c r="J44" s="12"/>
      <c r="K44" s="11"/>
      <c r="L44" s="11"/>
      <c r="M44" s="13"/>
      <c r="N44" s="11"/>
      <c r="O44" s="13"/>
      <c r="P44" s="13"/>
      <c r="Q44" s="14"/>
      <c r="R44" s="45"/>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row>
    <row r="45" spans="1:1023" customFormat="1" ht="150" customHeight="1" x14ac:dyDescent="0.25">
      <c r="A45" s="11"/>
      <c r="B45" s="12"/>
      <c r="C45" s="13"/>
      <c r="D45" s="11"/>
      <c r="E45" s="6"/>
      <c r="F45" s="66"/>
      <c r="G45" s="82"/>
      <c r="H45" s="14"/>
      <c r="I45" s="12"/>
      <c r="J45" s="12"/>
      <c r="K45" s="11"/>
      <c r="L45" s="11"/>
      <c r="M45" s="13"/>
      <c r="N45" s="11"/>
      <c r="O45" s="13"/>
      <c r="P45" s="13"/>
      <c r="Q45" s="14"/>
      <c r="R45" s="45"/>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row>
    <row r="46" spans="1:1023" customFormat="1" ht="200.25" customHeight="1" x14ac:dyDescent="0.25">
      <c r="A46" s="11"/>
      <c r="B46" s="12"/>
      <c r="C46" s="13"/>
      <c r="D46" s="11"/>
      <c r="E46" s="6"/>
      <c r="F46" s="66"/>
      <c r="G46" s="82"/>
      <c r="H46" s="14"/>
      <c r="I46" s="12"/>
      <c r="J46" s="12"/>
      <c r="K46" s="11"/>
      <c r="L46" s="11"/>
      <c r="M46" s="13"/>
      <c r="N46" s="11"/>
      <c r="O46" s="13"/>
      <c r="P46" s="13"/>
      <c r="Q46" s="14"/>
      <c r="R46" s="45"/>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row>
    <row r="47" spans="1:1023" customFormat="1" ht="127.5" customHeight="1" x14ac:dyDescent="0.25">
      <c r="A47" s="11"/>
      <c r="B47" s="12"/>
      <c r="C47" s="13"/>
      <c r="D47" s="11"/>
      <c r="E47" s="6"/>
      <c r="F47" s="66"/>
      <c r="G47" s="82"/>
      <c r="H47" s="14"/>
      <c r="I47" s="12"/>
      <c r="J47" s="12"/>
      <c r="K47" s="11"/>
      <c r="L47" s="11"/>
      <c r="M47" s="13"/>
      <c r="N47" s="11"/>
      <c r="O47" s="13"/>
      <c r="P47" s="13"/>
      <c r="Q47" s="14"/>
      <c r="R47" s="45"/>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row>
    <row r="48" spans="1:1023" customFormat="1" ht="104.1" customHeight="1" x14ac:dyDescent="0.25">
      <c r="A48" s="11"/>
      <c r="B48" s="12"/>
      <c r="C48" s="13"/>
      <c r="D48" s="11"/>
      <c r="E48" s="6"/>
      <c r="F48" s="66"/>
      <c r="G48" s="82"/>
      <c r="H48" s="14"/>
      <c r="I48" s="12"/>
      <c r="J48" s="12"/>
      <c r="K48" s="11"/>
      <c r="L48" s="11"/>
      <c r="M48" s="13"/>
      <c r="N48" s="11"/>
      <c r="O48" s="13"/>
      <c r="P48" s="13"/>
      <c r="Q48" s="14"/>
      <c r="R48" s="45"/>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row>
    <row r="49" spans="1:1023" customFormat="1" ht="138" customHeight="1" x14ac:dyDescent="0.25">
      <c r="A49" s="11"/>
      <c r="B49" s="12"/>
      <c r="C49" s="13"/>
      <c r="D49" s="11"/>
      <c r="E49" s="6"/>
      <c r="F49" s="66"/>
      <c r="G49" s="82"/>
      <c r="H49" s="14"/>
      <c r="I49" s="12"/>
      <c r="J49" s="12"/>
      <c r="K49" s="11"/>
      <c r="L49" s="11"/>
      <c r="M49" s="13"/>
      <c r="N49" s="11"/>
      <c r="O49" s="13"/>
      <c r="P49" s="13"/>
      <c r="Q49" s="14"/>
      <c r="R49" s="45"/>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row>
    <row r="50" spans="1:1023" customFormat="1" ht="141" customHeight="1" x14ac:dyDescent="0.25">
      <c r="A50" s="11"/>
      <c r="B50" s="12"/>
      <c r="C50" s="13"/>
      <c r="D50" s="11"/>
      <c r="E50" s="6"/>
      <c r="F50" s="66"/>
      <c r="G50" s="82"/>
      <c r="H50" s="14"/>
      <c r="I50" s="12"/>
      <c r="J50" s="12"/>
      <c r="K50" s="11"/>
      <c r="L50" s="11"/>
      <c r="M50" s="13"/>
      <c r="N50" s="11"/>
      <c r="O50" s="13"/>
      <c r="P50" s="13"/>
      <c r="Q50" s="14"/>
      <c r="R50" s="45"/>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row>
    <row r="51" spans="1:1023" customFormat="1" ht="78.599999999999994" customHeight="1" x14ac:dyDescent="0.25">
      <c r="A51" s="11"/>
      <c r="B51" s="12"/>
      <c r="C51" s="13"/>
      <c r="D51" s="11"/>
      <c r="E51" s="6"/>
      <c r="F51" s="66"/>
      <c r="G51" s="82"/>
      <c r="H51" s="14"/>
      <c r="I51" s="12"/>
      <c r="J51" s="12"/>
      <c r="K51" s="11"/>
      <c r="L51" s="11"/>
      <c r="M51" s="13"/>
      <c r="N51" s="11"/>
      <c r="O51" s="13"/>
      <c r="P51" s="13"/>
      <c r="Q51" s="14"/>
      <c r="R51" s="45"/>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row>
    <row r="52" spans="1:1023" customFormat="1" x14ac:dyDescent="0.25">
      <c r="A52" s="11"/>
      <c r="B52" s="12"/>
      <c r="C52" s="13"/>
      <c r="D52" s="11"/>
      <c r="E52" s="6"/>
      <c r="F52" s="66"/>
      <c r="G52" s="82"/>
      <c r="H52" s="14"/>
      <c r="I52" s="12"/>
      <c r="J52" s="12"/>
      <c r="K52" s="11"/>
      <c r="L52" s="11"/>
      <c r="M52" s="13"/>
      <c r="N52" s="11"/>
      <c r="O52" s="13"/>
      <c r="P52" s="13"/>
      <c r="Q52" s="14"/>
      <c r="R52" s="45"/>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row>
    <row r="53" spans="1:1023" customFormat="1" x14ac:dyDescent="0.25">
      <c r="A53" s="9"/>
      <c r="B53" s="15"/>
      <c r="C53" s="8"/>
      <c r="D53" s="9"/>
      <c r="E53" s="41"/>
      <c r="F53" s="22"/>
      <c r="G53" s="80"/>
      <c r="H53" s="16"/>
      <c r="I53" s="15"/>
      <c r="J53" s="15"/>
      <c r="K53" s="9"/>
      <c r="L53" s="9"/>
      <c r="M53" s="8"/>
      <c r="N53" s="9"/>
      <c r="O53" s="13"/>
      <c r="P53" s="13"/>
      <c r="Q53" s="14"/>
      <c r="R53" s="45"/>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row>
    <row r="54" spans="1:1023" customFormat="1" x14ac:dyDescent="0.25">
      <c r="A54" s="2"/>
      <c r="B54" s="3"/>
      <c r="C54" s="4"/>
      <c r="D54" s="2"/>
      <c r="E54" s="40"/>
      <c r="F54" s="23"/>
      <c r="G54" s="81"/>
      <c r="H54" s="5"/>
      <c r="I54" s="3"/>
      <c r="J54" s="3"/>
      <c r="K54" s="2"/>
      <c r="L54" s="2"/>
      <c r="M54" s="4"/>
      <c r="N54" s="2"/>
      <c r="O54" s="13"/>
      <c r="P54" s="13"/>
      <c r="Q54" s="14"/>
      <c r="R54" s="45"/>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row>
    <row r="55" spans="1:1023" customFormat="1" x14ac:dyDescent="0.25">
      <c r="A55" s="2"/>
      <c r="B55" s="3"/>
      <c r="C55" s="4"/>
      <c r="D55" s="2"/>
      <c r="E55" s="40"/>
      <c r="F55" s="23"/>
      <c r="G55" s="81"/>
      <c r="H55" s="5"/>
      <c r="I55" s="3"/>
      <c r="J55" s="3"/>
      <c r="K55" s="2"/>
      <c r="L55" s="2"/>
      <c r="M55" s="4"/>
      <c r="N55" s="2"/>
      <c r="O55" s="13"/>
      <c r="P55" s="13"/>
      <c r="Q55" s="14"/>
      <c r="R55" s="45"/>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row>
    <row r="56" spans="1:1023" customFormat="1" x14ac:dyDescent="0.25">
      <c r="A56" s="2"/>
      <c r="B56" s="3"/>
      <c r="C56" s="4"/>
      <c r="D56" s="2"/>
      <c r="E56" s="40"/>
      <c r="F56" s="23"/>
      <c r="G56" s="81"/>
      <c r="H56" s="5"/>
      <c r="I56" s="3"/>
      <c r="J56" s="3"/>
      <c r="K56" s="2"/>
      <c r="L56" s="2"/>
      <c r="M56" s="4"/>
      <c r="N56" s="2"/>
      <c r="O56" s="13"/>
      <c r="P56" s="13"/>
      <c r="Q56" s="14"/>
      <c r="R56" s="45"/>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row>
    <row r="57" spans="1:1023" customFormat="1" x14ac:dyDescent="0.25">
      <c r="A57" s="2"/>
      <c r="B57" s="3"/>
      <c r="C57" s="4"/>
      <c r="D57" s="2"/>
      <c r="E57" s="40"/>
      <c r="F57" s="23"/>
      <c r="G57" s="81"/>
      <c r="H57" s="5"/>
      <c r="I57" s="3"/>
      <c r="J57" s="3"/>
      <c r="K57" s="2"/>
      <c r="L57" s="2"/>
      <c r="M57" s="4"/>
      <c r="N57" s="2"/>
      <c r="O57" s="13"/>
      <c r="P57" s="13"/>
      <c r="Q57" s="14"/>
      <c r="R57" s="45"/>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row>
    <row r="58" spans="1:1023" customFormat="1" x14ac:dyDescent="0.25">
      <c r="A58" s="2"/>
      <c r="B58" s="3"/>
      <c r="C58" s="4"/>
      <c r="D58" s="2"/>
      <c r="E58" s="40"/>
      <c r="F58" s="23"/>
      <c r="G58" s="81"/>
      <c r="H58" s="5"/>
      <c r="I58" s="3"/>
      <c r="J58" s="3"/>
      <c r="K58" s="2"/>
      <c r="L58" s="2"/>
      <c r="M58" s="4"/>
      <c r="N58" s="2"/>
      <c r="O58" s="13"/>
      <c r="P58" s="13"/>
      <c r="Q58" s="14"/>
      <c r="R58" s="45"/>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row>
    <row r="59" spans="1:1023" customFormat="1" x14ac:dyDescent="0.25">
      <c r="A59" s="2"/>
      <c r="B59" s="3"/>
      <c r="C59" s="4"/>
      <c r="D59" s="2"/>
      <c r="E59" s="40"/>
      <c r="F59" s="23"/>
      <c r="G59" s="81"/>
      <c r="H59" s="5"/>
      <c r="I59" s="3"/>
      <c r="J59" s="3"/>
      <c r="K59" s="2"/>
      <c r="L59" s="2"/>
      <c r="M59" s="4"/>
      <c r="N59" s="2"/>
      <c r="O59" s="4"/>
      <c r="P59" s="4"/>
      <c r="Q59" s="5"/>
      <c r="R59" s="44"/>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row>
    <row r="60" spans="1:1023" customFormat="1" x14ac:dyDescent="0.25">
      <c r="A60" s="2"/>
      <c r="B60" s="3"/>
      <c r="C60" s="4"/>
      <c r="D60" s="2"/>
      <c r="E60" s="40"/>
      <c r="F60" s="19"/>
      <c r="G60" s="81"/>
      <c r="H60" s="5"/>
      <c r="I60" s="3"/>
      <c r="J60" s="3"/>
      <c r="K60" s="2"/>
      <c r="L60" s="2"/>
      <c r="M60" s="4"/>
      <c r="N60" s="2"/>
      <c r="O60" s="4"/>
      <c r="P60" s="4"/>
      <c r="Q60" s="5"/>
      <c r="R60" s="44"/>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row>
    <row r="61" spans="1:1023" customFormat="1" x14ac:dyDescent="0.25">
      <c r="A61" s="2"/>
      <c r="B61" s="3"/>
      <c r="C61" s="4"/>
      <c r="D61" s="2"/>
      <c r="E61" s="40"/>
      <c r="F61" s="23"/>
      <c r="G61" s="81"/>
      <c r="H61" s="5"/>
      <c r="I61" s="3"/>
      <c r="J61" s="3"/>
      <c r="K61" s="2"/>
      <c r="L61" s="2"/>
      <c r="M61" s="4"/>
      <c r="N61" s="2"/>
      <c r="O61" s="4"/>
      <c r="P61" s="4"/>
      <c r="Q61" s="5"/>
      <c r="R61" s="44"/>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row>
    <row r="62" spans="1:1023" customFormat="1" x14ac:dyDescent="0.25">
      <c r="A62" s="2"/>
      <c r="B62" s="3"/>
      <c r="C62" s="4"/>
      <c r="D62" s="2"/>
      <c r="E62" s="40"/>
      <c r="F62" s="23"/>
      <c r="G62" s="81"/>
      <c r="H62" s="5"/>
      <c r="I62" s="3"/>
      <c r="J62" s="3"/>
      <c r="K62" s="2"/>
      <c r="L62" s="2"/>
      <c r="M62" s="4"/>
      <c r="N62" s="2"/>
      <c r="O62" s="4"/>
      <c r="P62" s="4"/>
      <c r="Q62" s="5"/>
      <c r="R62" s="44"/>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row>
    <row r="63" spans="1:1023" customFormat="1" x14ac:dyDescent="0.25">
      <c r="A63" s="2"/>
      <c r="B63" s="3"/>
      <c r="C63" s="4"/>
      <c r="D63" s="2"/>
      <c r="E63" s="40"/>
      <c r="F63" s="23"/>
      <c r="G63" s="81"/>
      <c r="H63" s="5"/>
      <c r="I63" s="3"/>
      <c r="J63" s="3"/>
      <c r="K63" s="2"/>
      <c r="L63" s="2"/>
      <c r="M63" s="4"/>
      <c r="N63" s="2"/>
      <c r="O63" s="4"/>
      <c r="P63" s="4"/>
      <c r="Q63" s="5"/>
      <c r="R63" s="44"/>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row>
    <row r="64" spans="1:1023" customFormat="1" x14ac:dyDescent="0.25">
      <c r="A64" s="2"/>
      <c r="B64" s="3"/>
      <c r="C64" s="4"/>
      <c r="D64" s="2"/>
      <c r="E64" s="40"/>
      <c r="F64" s="23"/>
      <c r="G64" s="81"/>
      <c r="H64" s="5"/>
      <c r="I64" s="3"/>
      <c r="J64" s="3"/>
      <c r="K64" s="2"/>
      <c r="L64" s="2"/>
      <c r="M64" s="4"/>
      <c r="N64" s="2"/>
      <c r="O64" s="4"/>
      <c r="P64" s="4"/>
      <c r="Q64" s="5"/>
      <c r="R64" s="44"/>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row>
    <row r="65" spans="1:1023" customFormat="1" x14ac:dyDescent="0.25">
      <c r="A65" s="2"/>
      <c r="B65" s="3"/>
      <c r="C65" s="4"/>
      <c r="D65" s="2"/>
      <c r="E65" s="40"/>
      <c r="F65" s="23"/>
      <c r="G65" s="81"/>
      <c r="H65" s="5"/>
      <c r="I65" s="3"/>
      <c r="J65" s="3"/>
      <c r="K65" s="2"/>
      <c r="L65" s="2"/>
      <c r="M65" s="4"/>
      <c r="N65" s="2"/>
      <c r="O65" s="4"/>
      <c r="P65" s="4"/>
      <c r="Q65" s="5"/>
      <c r="R65" s="44"/>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row>
    <row r="66" spans="1:1023" customFormat="1" x14ac:dyDescent="0.25">
      <c r="A66" s="2"/>
      <c r="B66" s="3"/>
      <c r="C66" s="4"/>
      <c r="D66" s="2"/>
      <c r="E66" s="40"/>
      <c r="F66" s="23"/>
      <c r="G66" s="81"/>
      <c r="H66" s="5"/>
      <c r="I66" s="3"/>
      <c r="J66" s="3"/>
      <c r="K66" s="2"/>
      <c r="L66" s="2"/>
      <c r="M66" s="4"/>
      <c r="N66" s="2"/>
      <c r="O66" s="4"/>
      <c r="P66" s="4"/>
      <c r="Q66" s="5"/>
      <c r="R66" s="44"/>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row>
    <row r="67" spans="1:1023" customFormat="1" x14ac:dyDescent="0.25">
      <c r="A67" s="2"/>
      <c r="B67" s="3"/>
      <c r="C67" s="4"/>
      <c r="D67" s="2"/>
      <c r="E67" s="40"/>
      <c r="F67" s="23"/>
      <c r="G67" s="81"/>
      <c r="H67" s="18"/>
      <c r="I67" s="3"/>
      <c r="J67" s="3"/>
      <c r="K67" s="2"/>
      <c r="L67" s="2"/>
      <c r="M67" s="4"/>
      <c r="N67" s="2"/>
      <c r="O67" s="4"/>
      <c r="P67" s="4"/>
      <c r="Q67" s="5"/>
      <c r="R67" s="44"/>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row>
    <row r="68" spans="1:1023" customFormat="1" x14ac:dyDescent="0.25">
      <c r="A68" s="2"/>
      <c r="B68" s="3"/>
      <c r="C68" s="4"/>
      <c r="D68" s="2"/>
      <c r="E68" s="40"/>
      <c r="F68" s="23"/>
      <c r="G68" s="81"/>
      <c r="H68" s="18"/>
      <c r="I68" s="3"/>
      <c r="J68" s="3"/>
      <c r="K68" s="2"/>
      <c r="L68" s="2"/>
      <c r="M68" s="4"/>
      <c r="N68" s="2"/>
      <c r="O68" s="4"/>
      <c r="P68" s="4"/>
      <c r="Q68" s="5"/>
      <c r="R68" s="44"/>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row>
    <row r="69" spans="1:1023" customFormat="1" x14ac:dyDescent="0.25">
      <c r="A69" s="2"/>
      <c r="B69" s="3"/>
      <c r="C69" s="4"/>
      <c r="D69" s="2"/>
      <c r="E69" s="40"/>
      <c r="F69" s="23"/>
      <c r="G69" s="81"/>
      <c r="H69" s="18"/>
      <c r="I69" s="3"/>
      <c r="J69" s="3"/>
      <c r="K69" s="2"/>
      <c r="L69" s="2"/>
      <c r="M69" s="4"/>
      <c r="N69" s="2"/>
      <c r="O69" s="4"/>
      <c r="P69" s="4"/>
      <c r="Q69" s="5"/>
      <c r="R69" s="44"/>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row>
    <row r="70" spans="1:1023" customFormat="1" x14ac:dyDescent="0.25">
      <c r="A70" s="2"/>
      <c r="B70" s="3"/>
      <c r="C70" s="4"/>
      <c r="D70" s="2"/>
      <c r="E70" s="40"/>
      <c r="F70" s="23"/>
      <c r="G70" s="81"/>
      <c r="H70" s="18"/>
      <c r="I70" s="3"/>
      <c r="J70" s="3"/>
      <c r="K70" s="2"/>
      <c r="L70" s="2"/>
      <c r="M70" s="4"/>
      <c r="N70" s="2"/>
      <c r="O70" s="4"/>
      <c r="P70" s="4"/>
      <c r="Q70" s="5"/>
      <c r="R70" s="44"/>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row>
    <row r="71" spans="1:1023" customFormat="1" x14ac:dyDescent="0.25">
      <c r="A71" s="2"/>
      <c r="B71" s="3"/>
      <c r="C71" s="4"/>
      <c r="D71" s="2"/>
      <c r="E71" s="40"/>
      <c r="F71" s="23"/>
      <c r="G71" s="81"/>
      <c r="H71" s="18"/>
      <c r="I71" s="3"/>
      <c r="J71" s="3"/>
      <c r="K71" s="2"/>
      <c r="L71" s="2"/>
      <c r="M71" s="4"/>
      <c r="N71" s="2"/>
      <c r="O71" s="4"/>
      <c r="P71" s="4"/>
      <c r="Q71" s="5"/>
      <c r="R71" s="44"/>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row>
    <row r="72" spans="1:1023" customFormat="1" x14ac:dyDescent="0.25">
      <c r="A72" s="2"/>
      <c r="B72" s="3"/>
      <c r="C72" s="4"/>
      <c r="D72" s="2"/>
      <c r="E72" s="40"/>
      <c r="F72" s="23"/>
      <c r="G72" s="81"/>
      <c r="H72" s="18"/>
      <c r="I72" s="3"/>
      <c r="J72" s="3"/>
      <c r="K72" s="2"/>
      <c r="L72" s="2"/>
      <c r="M72" s="4"/>
      <c r="N72" s="2"/>
      <c r="O72" s="4"/>
      <c r="P72" s="4"/>
      <c r="Q72" s="5"/>
      <c r="R72" s="44"/>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row>
    <row r="73" spans="1:1023" customFormat="1" x14ac:dyDescent="0.25">
      <c r="A73" s="2"/>
      <c r="B73" s="3"/>
      <c r="C73" s="4"/>
      <c r="D73" s="2"/>
      <c r="E73" s="40"/>
      <c r="F73" s="23"/>
      <c r="G73" s="81"/>
      <c r="H73" s="18"/>
      <c r="I73" s="3"/>
      <c r="J73" s="3"/>
      <c r="K73" s="2"/>
      <c r="L73" s="2"/>
      <c r="M73" s="4"/>
      <c r="N73" s="2"/>
      <c r="O73" s="4"/>
      <c r="P73" s="4"/>
      <c r="Q73" s="5"/>
      <c r="R73" s="44"/>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row>
    <row r="74" spans="1:1023" customFormat="1" x14ac:dyDescent="0.25">
      <c r="A74" s="2"/>
      <c r="B74" s="3"/>
      <c r="C74" s="4"/>
      <c r="D74" s="2"/>
      <c r="E74" s="40"/>
      <c r="F74" s="23"/>
      <c r="G74" s="81"/>
      <c r="H74" s="18"/>
      <c r="I74" s="3"/>
      <c r="J74" s="3"/>
      <c r="K74" s="2"/>
      <c r="L74" s="2"/>
      <c r="M74" s="4"/>
      <c r="N74" s="2"/>
      <c r="O74" s="4"/>
      <c r="P74" s="4"/>
      <c r="Q74" s="5"/>
      <c r="R74" s="44"/>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row>
    <row r="75" spans="1:1023" customFormat="1" x14ac:dyDescent="0.25">
      <c r="A75" s="2"/>
      <c r="B75" s="3"/>
      <c r="C75" s="4"/>
      <c r="D75" s="2"/>
      <c r="E75" s="40"/>
      <c r="F75" s="23"/>
      <c r="G75" s="81"/>
      <c r="H75" s="18"/>
      <c r="I75" s="3"/>
      <c r="J75" s="3"/>
      <c r="K75" s="2"/>
      <c r="L75" s="2"/>
      <c r="M75" s="4"/>
      <c r="N75" s="2"/>
      <c r="O75" s="4"/>
      <c r="P75" s="4"/>
      <c r="Q75" s="5"/>
      <c r="R75" s="44"/>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row>
    <row r="76" spans="1:1023" customFormat="1" x14ac:dyDescent="0.25">
      <c r="A76" s="2"/>
      <c r="B76" s="3"/>
      <c r="C76" s="4"/>
      <c r="D76" s="2"/>
      <c r="E76" s="40"/>
      <c r="F76" s="23"/>
      <c r="G76" s="81"/>
      <c r="H76" s="18"/>
      <c r="I76" s="3"/>
      <c r="J76" s="3"/>
      <c r="K76" s="2"/>
      <c r="L76" s="2"/>
      <c r="M76" s="4"/>
      <c r="N76" s="2"/>
      <c r="O76" s="4"/>
      <c r="P76" s="4"/>
      <c r="Q76" s="5"/>
      <c r="R76" s="44"/>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row>
    <row r="77" spans="1:1023" customFormat="1" x14ac:dyDescent="0.25">
      <c r="A77" s="2"/>
      <c r="B77" s="3"/>
      <c r="C77" s="4"/>
      <c r="D77" s="2"/>
      <c r="E77" s="40"/>
      <c r="F77" s="23"/>
      <c r="G77" s="81"/>
      <c r="H77" s="18"/>
      <c r="I77" s="3"/>
      <c r="J77" s="3"/>
      <c r="K77" s="2"/>
      <c r="L77" s="2"/>
      <c r="M77" s="4"/>
      <c r="N77" s="2"/>
      <c r="O77" s="4"/>
      <c r="P77" s="4"/>
      <c r="Q77" s="5"/>
      <c r="R77" s="44"/>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row>
    <row r="78" spans="1:1023" customFormat="1" x14ac:dyDescent="0.25">
      <c r="A78" s="2"/>
      <c r="B78" s="3"/>
      <c r="C78" s="4"/>
      <c r="D78" s="2"/>
      <c r="E78" s="40"/>
      <c r="F78" s="23"/>
      <c r="G78" s="81"/>
      <c r="H78" s="18"/>
      <c r="I78" s="3"/>
      <c r="J78" s="3"/>
      <c r="K78" s="2"/>
      <c r="L78" s="2"/>
      <c r="M78" s="4"/>
      <c r="N78" s="2"/>
      <c r="O78" s="4"/>
      <c r="P78" s="4"/>
      <c r="Q78" s="5"/>
      <c r="R78" s="44"/>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row>
    <row r="79" spans="1:1023" customFormat="1" x14ac:dyDescent="0.25">
      <c r="A79" s="2"/>
      <c r="B79" s="3"/>
      <c r="C79" s="4"/>
      <c r="D79" s="2"/>
      <c r="E79" s="40"/>
      <c r="F79" s="23"/>
      <c r="G79" s="81"/>
      <c r="H79" s="18"/>
      <c r="I79" s="3"/>
      <c r="J79" s="3"/>
      <c r="K79" s="2"/>
      <c r="L79" s="2"/>
      <c r="M79" s="4"/>
      <c r="N79" s="2"/>
      <c r="O79" s="4"/>
      <c r="P79" s="4"/>
      <c r="Q79" s="5"/>
      <c r="R79" s="44"/>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row>
    <row r="80" spans="1:1023" customFormat="1" x14ac:dyDescent="0.25">
      <c r="A80" s="2"/>
      <c r="B80" s="3"/>
      <c r="C80" s="4"/>
      <c r="D80" s="2"/>
      <c r="E80" s="40"/>
      <c r="F80" s="23"/>
      <c r="G80" s="81"/>
      <c r="H80" s="18"/>
      <c r="I80" s="3"/>
      <c r="J80" s="3"/>
      <c r="K80" s="2"/>
      <c r="L80" s="2"/>
      <c r="M80" s="4"/>
      <c r="N80" s="2"/>
      <c r="O80" s="4"/>
      <c r="P80" s="4"/>
      <c r="Q80" s="5"/>
      <c r="R80" s="44"/>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row>
    <row r="81" spans="1:1023" customFormat="1" x14ac:dyDescent="0.25">
      <c r="A81" s="2"/>
      <c r="B81" s="3"/>
      <c r="C81" s="4"/>
      <c r="D81" s="2"/>
      <c r="E81" s="40"/>
      <c r="F81" s="2"/>
      <c r="G81" s="81"/>
      <c r="H81" s="18"/>
      <c r="I81" s="3"/>
      <c r="J81" s="3"/>
      <c r="K81" s="2"/>
      <c r="L81" s="2"/>
      <c r="M81" s="4"/>
      <c r="N81" s="2"/>
      <c r="O81" s="4"/>
      <c r="P81" s="4"/>
      <c r="Q81" s="5"/>
      <c r="R81" s="44"/>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row>
    <row r="82" spans="1:1023" customFormat="1" x14ac:dyDescent="0.25">
      <c r="A82" s="2"/>
      <c r="B82" s="3"/>
      <c r="C82" s="4"/>
      <c r="D82" s="2"/>
      <c r="E82" s="40"/>
      <c r="F82" s="2"/>
      <c r="G82" s="81"/>
      <c r="H82" s="18"/>
      <c r="I82" s="3"/>
      <c r="J82" s="3"/>
      <c r="K82" s="2"/>
      <c r="L82" s="2"/>
      <c r="M82" s="4"/>
      <c r="N82" s="2"/>
      <c r="O82" s="4"/>
      <c r="P82" s="4"/>
      <c r="Q82" s="5"/>
      <c r="R82" s="44"/>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row>
    <row r="83" spans="1:1023" customFormat="1" x14ac:dyDescent="0.25">
      <c r="A83" s="2"/>
      <c r="B83" s="3"/>
      <c r="C83" s="4"/>
      <c r="D83" s="2"/>
      <c r="E83" s="40"/>
      <c r="F83" s="2"/>
      <c r="G83" s="81"/>
      <c r="H83" s="18"/>
      <c r="I83" s="3"/>
      <c r="J83" s="3"/>
      <c r="K83" s="2"/>
      <c r="L83" s="2"/>
      <c r="M83" s="4"/>
      <c r="N83" s="2"/>
      <c r="O83" s="4"/>
      <c r="P83" s="4"/>
      <c r="Q83" s="5"/>
      <c r="R83" s="44"/>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row>
    <row r="84" spans="1:1023" customFormat="1" x14ac:dyDescent="0.25">
      <c r="A84" s="2"/>
      <c r="B84" s="3"/>
      <c r="C84" s="4"/>
      <c r="D84" s="2"/>
      <c r="E84" s="40"/>
      <c r="F84" s="2"/>
      <c r="G84" s="81"/>
      <c r="H84" s="18"/>
      <c r="I84" s="3"/>
      <c r="J84" s="3"/>
      <c r="K84" s="2"/>
      <c r="L84" s="2"/>
      <c r="M84" s="4"/>
      <c r="N84" s="2"/>
      <c r="O84" s="4"/>
      <c r="P84" s="4"/>
      <c r="Q84" s="5"/>
      <c r="R84" s="44"/>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row>
    <row r="85" spans="1:1023" customFormat="1" x14ac:dyDescent="0.25">
      <c r="A85" s="2"/>
      <c r="B85" s="3"/>
      <c r="C85" s="4"/>
      <c r="D85" s="2"/>
      <c r="E85" s="40"/>
      <c r="F85" s="2"/>
      <c r="G85" s="81"/>
      <c r="H85" s="18"/>
      <c r="I85" s="3"/>
      <c r="J85" s="3"/>
      <c r="K85" s="2"/>
      <c r="L85" s="2"/>
      <c r="M85" s="4"/>
      <c r="N85" s="2"/>
      <c r="O85" s="4"/>
      <c r="P85" s="4"/>
      <c r="Q85" s="5"/>
      <c r="R85" s="44"/>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row>
    <row r="86" spans="1:1023" customFormat="1" x14ac:dyDescent="0.25">
      <c r="A86" s="2"/>
      <c r="B86" s="3"/>
      <c r="C86" s="4"/>
      <c r="D86" s="2"/>
      <c r="E86" s="40"/>
      <c r="F86" s="2"/>
      <c r="G86" s="81"/>
      <c r="H86" s="18"/>
      <c r="I86" s="3"/>
      <c r="J86" s="3"/>
      <c r="K86" s="2"/>
      <c r="L86" s="2"/>
      <c r="M86" s="4"/>
      <c r="N86" s="2"/>
      <c r="O86" s="4"/>
      <c r="P86" s="4"/>
      <c r="Q86" s="5"/>
      <c r="R86" s="44"/>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row>
    <row r="87" spans="1:1023" customFormat="1" x14ac:dyDescent="0.25">
      <c r="A87" s="2"/>
      <c r="B87" s="3"/>
      <c r="C87" s="4"/>
      <c r="D87" s="2"/>
      <c r="E87" s="40"/>
      <c r="F87" s="2"/>
      <c r="G87" s="81"/>
      <c r="H87" s="18"/>
      <c r="I87" s="3"/>
      <c r="J87" s="3"/>
      <c r="K87" s="2"/>
      <c r="L87" s="2"/>
      <c r="M87" s="4"/>
      <c r="N87" s="2"/>
      <c r="O87" s="4"/>
      <c r="P87" s="4"/>
      <c r="Q87" s="5"/>
      <c r="R87" s="44"/>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row>
    <row r="88" spans="1:1023" customFormat="1" x14ac:dyDescent="0.25">
      <c r="A88" s="2"/>
      <c r="B88" s="3"/>
      <c r="C88" s="4"/>
      <c r="D88" s="2"/>
      <c r="E88" s="40"/>
      <c r="F88" s="2"/>
      <c r="G88" s="81"/>
      <c r="H88" s="18"/>
      <c r="I88" s="3"/>
      <c r="J88" s="3"/>
      <c r="K88" s="2"/>
      <c r="L88" s="2"/>
      <c r="M88" s="4"/>
      <c r="N88" s="2"/>
      <c r="O88" s="4"/>
      <c r="P88" s="4"/>
      <c r="Q88" s="5"/>
      <c r="R88" s="44"/>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row>
    <row r="89" spans="1:1023" customFormat="1" x14ac:dyDescent="0.25">
      <c r="A89" s="2"/>
      <c r="B89" s="3"/>
      <c r="C89" s="4"/>
      <c r="D89" s="2"/>
      <c r="E89" s="40"/>
      <c r="F89" s="2"/>
      <c r="G89" s="81"/>
      <c r="H89" s="18"/>
      <c r="I89" s="3"/>
      <c r="J89" s="3"/>
      <c r="K89" s="2"/>
      <c r="L89" s="2"/>
      <c r="M89" s="4"/>
      <c r="N89" s="2"/>
      <c r="O89" s="4"/>
      <c r="P89" s="4"/>
      <c r="Q89" s="5"/>
      <c r="R89" s="44"/>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row>
    <row r="90" spans="1:1023" customFormat="1" x14ac:dyDescent="0.25">
      <c r="A90" s="2"/>
      <c r="B90" s="3"/>
      <c r="C90" s="4"/>
      <c r="D90" s="2"/>
      <c r="E90" s="40"/>
      <c r="F90" s="2"/>
      <c r="G90" s="81"/>
      <c r="H90" s="18"/>
      <c r="I90" s="3"/>
      <c r="J90" s="3"/>
      <c r="K90" s="2"/>
      <c r="L90" s="2"/>
      <c r="M90" s="4"/>
      <c r="N90" s="2"/>
      <c r="O90" s="4"/>
      <c r="P90" s="4"/>
      <c r="Q90" s="5"/>
      <c r="R90" s="44"/>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row>
    <row r="91" spans="1:1023" customFormat="1" x14ac:dyDescent="0.25">
      <c r="A91" s="2"/>
      <c r="B91" s="3"/>
      <c r="C91" s="4"/>
      <c r="D91" s="2"/>
      <c r="E91" s="40"/>
      <c r="F91" s="2"/>
      <c r="G91" s="81"/>
      <c r="H91" s="18"/>
      <c r="I91" s="3"/>
      <c r="J91" s="3"/>
      <c r="K91" s="2"/>
      <c r="L91" s="2"/>
      <c r="M91" s="4"/>
      <c r="N91" s="2"/>
      <c r="O91" s="4"/>
      <c r="P91" s="4"/>
      <c r="Q91" s="5"/>
      <c r="R91" s="44"/>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row>
    <row r="92" spans="1:1023" customFormat="1" x14ac:dyDescent="0.25">
      <c r="A92" s="2"/>
      <c r="B92" s="3"/>
      <c r="C92" s="4"/>
      <c r="D92" s="2"/>
      <c r="E92" s="40"/>
      <c r="F92" s="2"/>
      <c r="G92" s="81"/>
      <c r="H92" s="18"/>
      <c r="I92" s="3"/>
      <c r="J92" s="3"/>
      <c r="K92" s="2"/>
      <c r="L92" s="2"/>
      <c r="M92" s="4"/>
      <c r="N92" s="2"/>
      <c r="O92" s="4"/>
      <c r="P92" s="4"/>
      <c r="Q92" s="5"/>
      <c r="R92" s="44"/>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row>
    <row r="93" spans="1:1023" customFormat="1" x14ac:dyDescent="0.25">
      <c r="A93" s="2"/>
      <c r="B93" s="3"/>
      <c r="C93" s="4"/>
      <c r="D93" s="2"/>
      <c r="E93" s="40"/>
      <c r="F93" s="2"/>
      <c r="G93" s="81"/>
      <c r="H93" s="18"/>
      <c r="I93" s="3"/>
      <c r="J93" s="3"/>
      <c r="K93" s="2"/>
      <c r="L93" s="2"/>
      <c r="M93" s="4"/>
      <c r="N93" s="2"/>
      <c r="O93" s="4"/>
      <c r="P93" s="4"/>
      <c r="Q93" s="5"/>
      <c r="R93" s="44"/>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row>
    <row r="94" spans="1:1023" customFormat="1" x14ac:dyDescent="0.25">
      <c r="A94" s="2"/>
      <c r="B94" s="3"/>
      <c r="C94" s="4"/>
      <c r="D94" s="2"/>
      <c r="E94" s="40"/>
      <c r="F94" s="2"/>
      <c r="G94" s="81"/>
      <c r="H94" s="18"/>
      <c r="I94" s="3"/>
      <c r="J94" s="3"/>
      <c r="K94" s="2"/>
      <c r="L94" s="2"/>
      <c r="M94" s="4"/>
      <c r="N94" s="2"/>
      <c r="O94" s="4"/>
      <c r="P94" s="4"/>
      <c r="Q94" s="5"/>
      <c r="R94" s="44"/>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row>
    <row r="95" spans="1:1023" customFormat="1" x14ac:dyDescent="0.25">
      <c r="A95" s="2"/>
      <c r="B95" s="3"/>
      <c r="C95" s="4"/>
      <c r="D95" s="2"/>
      <c r="E95" s="40"/>
      <c r="F95" s="2"/>
      <c r="G95" s="81"/>
      <c r="H95" s="18"/>
      <c r="I95" s="3"/>
      <c r="J95" s="3"/>
      <c r="K95" s="2"/>
      <c r="L95" s="2"/>
      <c r="M95" s="4"/>
      <c r="N95" s="2"/>
      <c r="O95" s="4"/>
      <c r="P95" s="4"/>
      <c r="Q95" s="5"/>
      <c r="R95" s="44"/>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row>
    <row r="96" spans="1:1023" customFormat="1" x14ac:dyDescent="0.25">
      <c r="A96" s="2"/>
      <c r="B96" s="3"/>
      <c r="C96" s="4"/>
      <c r="D96" s="2"/>
      <c r="E96" s="40"/>
      <c r="F96" s="2"/>
      <c r="G96" s="81"/>
      <c r="H96" s="18"/>
      <c r="I96" s="3"/>
      <c r="J96" s="3"/>
      <c r="K96" s="2"/>
      <c r="L96" s="2"/>
      <c r="M96" s="4"/>
      <c r="N96" s="2"/>
      <c r="O96" s="4"/>
      <c r="P96" s="4"/>
      <c r="Q96" s="5"/>
      <c r="R96" s="44"/>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row>
    <row r="97" spans="1:1023" customFormat="1" x14ac:dyDescent="0.25">
      <c r="A97" s="2"/>
      <c r="B97" s="3"/>
      <c r="C97" s="4"/>
      <c r="D97" s="2"/>
      <c r="E97" s="40"/>
      <c r="F97" s="2"/>
      <c r="G97" s="81"/>
      <c r="H97" s="18"/>
      <c r="I97" s="3"/>
      <c r="J97" s="3"/>
      <c r="K97" s="2"/>
      <c r="L97" s="2"/>
      <c r="M97" s="4"/>
      <c r="N97" s="2"/>
      <c r="O97" s="4"/>
      <c r="P97" s="4"/>
      <c r="Q97" s="5"/>
      <c r="R97" s="44"/>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row>
    <row r="98" spans="1:1023" customFormat="1" x14ac:dyDescent="0.25">
      <c r="A98" s="2"/>
      <c r="B98" s="3"/>
      <c r="C98" s="4"/>
      <c r="D98" s="2"/>
      <c r="E98" s="40"/>
      <c r="F98" s="2"/>
      <c r="G98" s="81"/>
      <c r="H98" s="18"/>
      <c r="I98" s="3"/>
      <c r="J98" s="3"/>
      <c r="K98" s="2"/>
      <c r="L98" s="2"/>
      <c r="M98" s="4"/>
      <c r="N98" s="2"/>
      <c r="O98" s="4"/>
      <c r="P98" s="4"/>
      <c r="Q98" s="5"/>
      <c r="R98" s="44"/>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row>
    <row r="99" spans="1:1023" customFormat="1" x14ac:dyDescent="0.25">
      <c r="A99" s="2"/>
      <c r="B99" s="3"/>
      <c r="C99" s="4"/>
      <c r="D99" s="2"/>
      <c r="E99" s="40"/>
      <c r="F99" s="2"/>
      <c r="G99" s="81"/>
      <c r="H99" s="18"/>
      <c r="I99" s="3"/>
      <c r="J99" s="3"/>
      <c r="K99" s="2"/>
      <c r="L99" s="2"/>
      <c r="M99" s="4"/>
      <c r="N99" s="2"/>
      <c r="O99" s="4"/>
      <c r="P99" s="4"/>
      <c r="Q99" s="5"/>
      <c r="R99" s="44"/>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row>
    <row r="100" spans="1:1023" customFormat="1" x14ac:dyDescent="0.25">
      <c r="A100" s="2"/>
      <c r="B100" s="3"/>
      <c r="C100" s="4"/>
      <c r="D100" s="2"/>
      <c r="E100" s="40"/>
      <c r="F100" s="2"/>
      <c r="G100" s="81"/>
      <c r="H100" s="18"/>
      <c r="I100" s="3"/>
      <c r="J100" s="3"/>
      <c r="K100" s="2"/>
      <c r="L100" s="2"/>
      <c r="M100" s="4"/>
      <c r="N100" s="2"/>
      <c r="O100" s="4"/>
      <c r="P100" s="4"/>
      <c r="Q100" s="5"/>
      <c r="R100" s="44"/>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row>
    <row r="101" spans="1:1023" customFormat="1" x14ac:dyDescent="0.25">
      <c r="A101" s="2"/>
      <c r="B101" s="3"/>
      <c r="C101" s="4"/>
      <c r="D101" s="2"/>
      <c r="E101" s="40"/>
      <c r="F101" s="2"/>
      <c r="G101" s="81"/>
      <c r="H101" s="18"/>
      <c r="I101" s="3"/>
      <c r="J101" s="3"/>
      <c r="K101" s="2"/>
      <c r="L101" s="2"/>
      <c r="M101" s="4"/>
      <c r="N101" s="2"/>
      <c r="O101" s="4"/>
      <c r="P101" s="4"/>
      <c r="Q101" s="5"/>
      <c r="R101" s="44"/>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row>
    <row r="102" spans="1:1023" customFormat="1" x14ac:dyDescent="0.25">
      <c r="A102" s="2"/>
      <c r="B102" s="3"/>
      <c r="C102" s="4"/>
      <c r="D102" s="2"/>
      <c r="E102" s="40"/>
      <c r="F102" s="2"/>
      <c r="G102" s="81"/>
      <c r="H102" s="18"/>
      <c r="I102" s="3"/>
      <c r="J102" s="3"/>
      <c r="K102" s="2"/>
      <c r="L102" s="2"/>
      <c r="M102" s="4"/>
      <c r="N102" s="2"/>
      <c r="O102" s="4"/>
      <c r="P102" s="4"/>
      <c r="Q102" s="5"/>
      <c r="R102" s="44"/>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row>
    <row r="103" spans="1:1023" customFormat="1" x14ac:dyDescent="0.25">
      <c r="A103" s="2"/>
      <c r="B103" s="3"/>
      <c r="C103" s="4"/>
      <c r="D103" s="2"/>
      <c r="E103" s="40"/>
      <c r="F103" s="2"/>
      <c r="G103" s="81"/>
      <c r="H103" s="18"/>
      <c r="I103" s="3"/>
      <c r="J103" s="3"/>
      <c r="K103" s="2"/>
      <c r="L103" s="2"/>
      <c r="M103" s="4"/>
      <c r="N103" s="2"/>
      <c r="O103" s="4"/>
      <c r="P103" s="4"/>
      <c r="Q103" s="5"/>
      <c r="R103" s="44"/>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row>
    <row r="104" spans="1:1023" customFormat="1" x14ac:dyDescent="0.25">
      <c r="A104" s="2"/>
      <c r="B104" s="3"/>
      <c r="C104" s="4"/>
      <c r="D104" s="2"/>
      <c r="E104" s="40"/>
      <c r="F104" s="2"/>
      <c r="G104" s="81"/>
      <c r="H104" s="18"/>
      <c r="I104" s="3"/>
      <c r="J104" s="3"/>
      <c r="K104" s="2"/>
      <c r="L104" s="2"/>
      <c r="M104" s="4"/>
      <c r="N104" s="2"/>
      <c r="O104" s="4"/>
      <c r="P104" s="4"/>
      <c r="Q104" s="5"/>
      <c r="R104" s="44"/>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row>
    <row r="105" spans="1:1023" customFormat="1" x14ac:dyDescent="0.25">
      <c r="A105" s="2"/>
      <c r="B105" s="3"/>
      <c r="C105" s="4"/>
      <c r="D105" s="2"/>
      <c r="E105" s="40"/>
      <c r="F105" s="2"/>
      <c r="G105" s="81"/>
      <c r="H105" s="18"/>
      <c r="I105" s="3"/>
      <c r="J105" s="3"/>
      <c r="K105" s="2"/>
      <c r="L105" s="2"/>
      <c r="M105" s="4"/>
      <c r="N105" s="2"/>
      <c r="O105" s="4"/>
      <c r="P105" s="4"/>
      <c r="Q105" s="5"/>
      <c r="R105" s="44"/>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row>
    <row r="106" spans="1:1023" customFormat="1" x14ac:dyDescent="0.25">
      <c r="A106" s="2"/>
      <c r="B106" s="3"/>
      <c r="C106" s="4"/>
      <c r="D106" s="2"/>
      <c r="E106" s="40"/>
      <c r="F106" s="2"/>
      <c r="G106" s="81"/>
      <c r="H106" s="18"/>
      <c r="I106" s="3"/>
      <c r="J106" s="3"/>
      <c r="K106" s="2"/>
      <c r="L106" s="2"/>
      <c r="M106" s="4"/>
      <c r="N106" s="2"/>
      <c r="O106" s="4"/>
      <c r="P106" s="4"/>
      <c r="Q106" s="5"/>
      <c r="R106" s="44"/>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row>
    <row r="107" spans="1:1023" customFormat="1" x14ac:dyDescent="0.25">
      <c r="A107" s="2"/>
      <c r="B107" s="3"/>
      <c r="C107" s="4"/>
      <c r="D107" s="2"/>
      <c r="E107" s="40"/>
      <c r="F107" s="2"/>
      <c r="G107" s="81"/>
      <c r="H107" s="18"/>
      <c r="I107" s="3"/>
      <c r="J107" s="3"/>
      <c r="K107" s="2"/>
      <c r="L107" s="2"/>
      <c r="M107" s="4"/>
      <c r="N107" s="2"/>
      <c r="O107" s="4"/>
      <c r="P107" s="4"/>
      <c r="Q107" s="5"/>
      <c r="R107" s="44"/>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row>
    <row r="108" spans="1:1023" customFormat="1" x14ac:dyDescent="0.25">
      <c r="A108" s="2"/>
      <c r="B108" s="3"/>
      <c r="C108" s="4"/>
      <c r="D108" s="2"/>
      <c r="E108" s="40"/>
      <c r="F108" s="2"/>
      <c r="G108" s="81"/>
      <c r="H108" s="18"/>
      <c r="I108" s="3"/>
      <c r="J108" s="3"/>
      <c r="K108" s="2"/>
      <c r="L108" s="2"/>
      <c r="M108" s="4"/>
      <c r="N108" s="2"/>
      <c r="O108" s="4"/>
      <c r="P108" s="4"/>
      <c r="Q108" s="5"/>
      <c r="R108" s="44"/>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row>
    <row r="109" spans="1:1023" customFormat="1" x14ac:dyDescent="0.25">
      <c r="A109" s="2"/>
      <c r="B109" s="3"/>
      <c r="C109" s="4"/>
      <c r="D109" s="2"/>
      <c r="E109" s="40"/>
      <c r="F109" s="2"/>
      <c r="G109" s="81"/>
      <c r="H109" s="18"/>
      <c r="I109" s="3"/>
      <c r="J109" s="3"/>
      <c r="K109" s="2"/>
      <c r="L109" s="2"/>
      <c r="M109" s="4"/>
      <c r="N109" s="2"/>
      <c r="O109" s="4"/>
      <c r="P109" s="4"/>
      <c r="Q109" s="5"/>
      <c r="R109" s="44"/>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row>
    <row r="110" spans="1:1023" customFormat="1" x14ac:dyDescent="0.25">
      <c r="A110" s="2"/>
      <c r="B110" s="3"/>
      <c r="C110" s="4"/>
      <c r="D110" s="2"/>
      <c r="E110" s="40"/>
      <c r="F110" s="2"/>
      <c r="G110" s="81"/>
      <c r="H110" s="18"/>
      <c r="I110" s="3"/>
      <c r="J110" s="3"/>
      <c r="K110" s="2"/>
      <c r="L110" s="2"/>
      <c r="M110" s="4"/>
      <c r="N110" s="2"/>
      <c r="O110" s="4"/>
      <c r="P110" s="4"/>
      <c r="Q110" s="5"/>
      <c r="R110" s="44"/>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row>
    <row r="111" spans="1:1023" customFormat="1" x14ac:dyDescent="0.25">
      <c r="A111" s="2"/>
      <c r="B111" s="3"/>
      <c r="C111" s="4"/>
      <c r="D111" s="2"/>
      <c r="E111" s="40"/>
      <c r="F111" s="2"/>
      <c r="G111" s="81"/>
      <c r="H111" s="18"/>
      <c r="I111" s="3"/>
      <c r="J111" s="3"/>
      <c r="K111" s="2"/>
      <c r="L111" s="2"/>
      <c r="M111" s="4"/>
      <c r="N111" s="2"/>
      <c r="O111" s="4"/>
      <c r="P111" s="4"/>
      <c r="Q111" s="5"/>
      <c r="R111" s="44"/>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row>
    <row r="112" spans="1:1023" customFormat="1" x14ac:dyDescent="0.25">
      <c r="A112" s="2"/>
      <c r="B112" s="3"/>
      <c r="C112" s="4"/>
      <c r="D112" s="2"/>
      <c r="E112" s="40"/>
      <c r="F112" s="2"/>
      <c r="G112" s="81"/>
      <c r="H112" s="18"/>
      <c r="I112" s="3"/>
      <c r="J112" s="3"/>
      <c r="K112" s="2"/>
      <c r="L112" s="2"/>
      <c r="M112" s="4"/>
      <c r="N112" s="2"/>
      <c r="O112" s="4"/>
      <c r="P112" s="4"/>
      <c r="Q112" s="5"/>
      <c r="R112" s="44"/>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row>
    <row r="113" spans="1:1023" customFormat="1" x14ac:dyDescent="0.25">
      <c r="A113" s="2"/>
      <c r="B113" s="3"/>
      <c r="C113" s="4"/>
      <c r="D113" s="2"/>
      <c r="E113" s="40"/>
      <c r="F113" s="2"/>
      <c r="G113" s="81"/>
      <c r="H113" s="18"/>
      <c r="I113" s="3"/>
      <c r="J113" s="3"/>
      <c r="K113" s="2"/>
      <c r="L113" s="2"/>
      <c r="M113" s="4"/>
      <c r="N113" s="2"/>
      <c r="O113" s="4"/>
      <c r="P113" s="4"/>
      <c r="Q113" s="5"/>
      <c r="R113" s="44"/>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row>
    <row r="114" spans="1:1023" customFormat="1" x14ac:dyDescent="0.25">
      <c r="A114" s="2"/>
      <c r="B114" s="3"/>
      <c r="C114" s="4"/>
      <c r="D114" s="2"/>
      <c r="E114" s="40"/>
      <c r="F114" s="2"/>
      <c r="G114" s="81"/>
      <c r="H114" s="18"/>
      <c r="I114" s="3"/>
      <c r="J114" s="3"/>
      <c r="K114" s="2"/>
      <c r="L114" s="2"/>
      <c r="M114" s="4"/>
      <c r="N114" s="2"/>
      <c r="O114" s="4"/>
      <c r="P114" s="4"/>
      <c r="Q114" s="5"/>
      <c r="R114" s="44"/>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row>
    <row r="115" spans="1:1023" customFormat="1" x14ac:dyDescent="0.25">
      <c r="A115" s="2"/>
      <c r="B115" s="3"/>
      <c r="C115" s="4"/>
      <c r="D115" s="2"/>
      <c r="E115" s="40"/>
      <c r="F115" s="2"/>
      <c r="G115" s="81"/>
      <c r="H115" s="18"/>
      <c r="I115" s="3"/>
      <c r="J115" s="3"/>
      <c r="K115" s="2"/>
      <c r="L115" s="2"/>
      <c r="M115" s="4"/>
      <c r="N115" s="2"/>
      <c r="O115" s="4"/>
      <c r="P115" s="4"/>
      <c r="Q115" s="5"/>
      <c r="R115" s="44"/>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row>
    <row r="116" spans="1:1023" customFormat="1" x14ac:dyDescent="0.25">
      <c r="A116" s="2"/>
      <c r="B116" s="3"/>
      <c r="C116" s="4"/>
      <c r="D116" s="2"/>
      <c r="E116" s="40"/>
      <c r="F116" s="2"/>
      <c r="G116" s="81"/>
      <c r="H116" s="18"/>
      <c r="I116" s="3"/>
      <c r="J116" s="3"/>
      <c r="K116" s="2"/>
      <c r="L116" s="2"/>
      <c r="M116" s="4"/>
      <c r="N116" s="2"/>
      <c r="O116" s="4"/>
      <c r="P116" s="4"/>
      <c r="Q116" s="5"/>
      <c r="R116" s="44"/>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row>
    <row r="117" spans="1:1023" customFormat="1" x14ac:dyDescent="0.25">
      <c r="A117" s="2"/>
      <c r="B117" s="3"/>
      <c r="C117" s="4"/>
      <c r="D117" s="2"/>
      <c r="E117" s="40"/>
      <c r="F117" s="2"/>
      <c r="G117" s="81"/>
      <c r="H117" s="18"/>
      <c r="I117" s="3"/>
      <c r="J117" s="3"/>
      <c r="K117" s="2"/>
      <c r="L117" s="2"/>
      <c r="M117" s="4"/>
      <c r="N117" s="2"/>
      <c r="O117" s="4"/>
      <c r="P117" s="4"/>
      <c r="Q117" s="5"/>
      <c r="R117" s="44"/>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row>
    <row r="118" spans="1:1023" customFormat="1" x14ac:dyDescent="0.25">
      <c r="A118" s="2"/>
      <c r="B118" s="3"/>
      <c r="C118" s="4"/>
      <c r="D118" s="2"/>
      <c r="E118" s="40"/>
      <c r="F118" s="2"/>
      <c r="G118" s="81"/>
      <c r="H118" s="18"/>
      <c r="I118" s="3"/>
      <c r="J118" s="3"/>
      <c r="K118" s="2"/>
      <c r="L118" s="2"/>
      <c r="M118" s="4"/>
      <c r="N118" s="2"/>
      <c r="O118" s="4"/>
      <c r="P118" s="4"/>
      <c r="Q118" s="5"/>
      <c r="R118" s="44"/>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row>
    <row r="119" spans="1:1023" customFormat="1" x14ac:dyDescent="0.25">
      <c r="A119" s="2"/>
      <c r="B119" s="3"/>
      <c r="C119" s="4"/>
      <c r="D119" s="2"/>
      <c r="E119" s="40"/>
      <c r="F119" s="2"/>
      <c r="G119" s="81"/>
      <c r="H119" s="18"/>
      <c r="I119" s="3"/>
      <c r="J119" s="3"/>
      <c r="K119" s="2"/>
      <c r="L119" s="2"/>
      <c r="M119" s="4"/>
      <c r="N119" s="2"/>
      <c r="O119" s="4"/>
      <c r="P119" s="4"/>
      <c r="Q119" s="5"/>
      <c r="R119" s="44"/>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row>
    <row r="120" spans="1:1023" customFormat="1" x14ac:dyDescent="0.25">
      <c r="A120" s="2"/>
      <c r="B120" s="3"/>
      <c r="C120" s="4"/>
      <c r="D120" s="2"/>
      <c r="E120" s="40"/>
      <c r="F120" s="2"/>
      <c r="G120" s="81"/>
      <c r="H120" s="18"/>
      <c r="I120" s="3"/>
      <c r="J120" s="3"/>
      <c r="K120" s="2"/>
      <c r="L120" s="2"/>
      <c r="M120" s="4"/>
      <c r="N120" s="2"/>
      <c r="O120" s="4"/>
      <c r="P120" s="4"/>
      <c r="Q120" s="5"/>
      <c r="R120" s="44"/>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row>
    <row r="121" spans="1:1023" customFormat="1" x14ac:dyDescent="0.25">
      <c r="A121" s="2"/>
      <c r="B121" s="3"/>
      <c r="C121" s="4"/>
      <c r="D121" s="2"/>
      <c r="E121" s="40"/>
      <c r="F121" s="2"/>
      <c r="G121" s="81"/>
      <c r="H121" s="18"/>
      <c r="I121" s="3"/>
      <c r="J121" s="3"/>
      <c r="K121" s="2"/>
      <c r="L121" s="2"/>
      <c r="M121" s="4"/>
      <c r="N121" s="2"/>
      <c r="O121" s="4"/>
      <c r="P121" s="4"/>
      <c r="Q121" s="5"/>
      <c r="R121" s="44"/>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row>
    <row r="122" spans="1:1023" customFormat="1" x14ac:dyDescent="0.25">
      <c r="A122" s="2"/>
      <c r="B122" s="3"/>
      <c r="C122" s="4"/>
      <c r="D122" s="2"/>
      <c r="E122" s="40"/>
      <c r="F122" s="2"/>
      <c r="G122" s="81"/>
      <c r="H122" s="18"/>
      <c r="I122" s="3"/>
      <c r="J122" s="3"/>
      <c r="K122" s="2"/>
      <c r="L122" s="2"/>
      <c r="M122" s="4"/>
      <c r="N122" s="2"/>
      <c r="O122" s="4"/>
      <c r="P122" s="4"/>
      <c r="Q122" s="5"/>
      <c r="R122" s="44"/>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row>
    <row r="123" spans="1:1023" customFormat="1" x14ac:dyDescent="0.25">
      <c r="A123" s="2"/>
      <c r="B123" s="3"/>
      <c r="C123" s="4"/>
      <c r="D123" s="2"/>
      <c r="E123" s="40"/>
      <c r="F123" s="2"/>
      <c r="G123" s="81"/>
      <c r="H123" s="18"/>
      <c r="I123" s="3"/>
      <c r="J123" s="3"/>
      <c r="K123" s="2"/>
      <c r="L123" s="2"/>
      <c r="M123" s="4"/>
      <c r="N123" s="2"/>
      <c r="O123" s="4"/>
      <c r="P123" s="4"/>
      <c r="Q123" s="5"/>
      <c r="R123" s="44"/>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row>
    <row r="124" spans="1:1023" customFormat="1" x14ac:dyDescent="0.25">
      <c r="A124" s="2"/>
      <c r="B124" s="3"/>
      <c r="C124" s="4"/>
      <c r="D124" s="2"/>
      <c r="E124" s="40"/>
      <c r="F124" s="2"/>
      <c r="G124" s="81"/>
      <c r="H124" s="18"/>
      <c r="I124" s="3"/>
      <c r="J124" s="3"/>
      <c r="K124" s="2"/>
      <c r="L124" s="2"/>
      <c r="M124" s="4"/>
      <c r="N124" s="2"/>
      <c r="O124" s="4"/>
      <c r="P124" s="4"/>
      <c r="Q124" s="5"/>
      <c r="R124" s="44"/>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row>
    <row r="125" spans="1:1023" customFormat="1" x14ac:dyDescent="0.25">
      <c r="A125" s="2"/>
      <c r="B125" s="3"/>
      <c r="C125" s="4"/>
      <c r="D125" s="2"/>
      <c r="E125" s="40"/>
      <c r="F125" s="2"/>
      <c r="G125" s="81"/>
      <c r="H125" s="18"/>
      <c r="I125" s="3"/>
      <c r="J125" s="3"/>
      <c r="K125" s="2"/>
      <c r="L125" s="2"/>
      <c r="M125" s="4"/>
      <c r="N125" s="2"/>
      <c r="O125" s="4"/>
      <c r="P125" s="4"/>
      <c r="Q125" s="5"/>
      <c r="R125" s="44"/>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row>
    <row r="126" spans="1:1023" customFormat="1" x14ac:dyDescent="0.25">
      <c r="A126" s="2"/>
      <c r="B126" s="3"/>
      <c r="C126" s="4"/>
      <c r="D126" s="2"/>
      <c r="E126" s="40"/>
      <c r="F126" s="2"/>
      <c r="G126" s="81"/>
      <c r="H126" s="18"/>
      <c r="I126" s="3"/>
      <c r="J126" s="3"/>
      <c r="K126" s="2"/>
      <c r="L126" s="2"/>
      <c r="M126" s="4"/>
      <c r="N126" s="2"/>
      <c r="O126" s="4"/>
      <c r="P126" s="4"/>
      <c r="Q126" s="5"/>
      <c r="R126" s="44"/>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row>
    <row r="127" spans="1:1023" customFormat="1" x14ac:dyDescent="0.25">
      <c r="A127" s="2"/>
      <c r="B127" s="3"/>
      <c r="C127" s="4"/>
      <c r="D127" s="2"/>
      <c r="E127" s="40"/>
      <c r="F127" s="2"/>
      <c r="G127" s="81"/>
      <c r="H127" s="18"/>
      <c r="I127" s="3"/>
      <c r="J127" s="3"/>
      <c r="K127" s="2"/>
      <c r="L127" s="2"/>
      <c r="M127" s="4"/>
      <c r="N127" s="2"/>
      <c r="O127" s="4"/>
      <c r="P127" s="4"/>
      <c r="Q127" s="5"/>
      <c r="R127" s="44"/>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row>
    <row r="128" spans="1:1023" customFormat="1" x14ac:dyDescent="0.25">
      <c r="A128" s="2"/>
      <c r="B128" s="3"/>
      <c r="C128" s="4"/>
      <c r="D128" s="2"/>
      <c r="E128" s="40"/>
      <c r="F128" s="2"/>
      <c r="G128" s="81"/>
      <c r="H128" s="18"/>
      <c r="I128" s="3"/>
      <c r="J128" s="3"/>
      <c r="K128" s="2"/>
      <c r="L128" s="2"/>
      <c r="M128" s="4"/>
      <c r="N128" s="2"/>
      <c r="O128" s="4"/>
      <c r="P128" s="4"/>
      <c r="Q128" s="5"/>
      <c r="R128" s="44"/>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row>
    <row r="129" spans="1:1023" customFormat="1" x14ac:dyDescent="0.25">
      <c r="A129" s="2"/>
      <c r="B129" s="3"/>
      <c r="C129" s="4"/>
      <c r="D129" s="2"/>
      <c r="E129" s="40"/>
      <c r="F129" s="2"/>
      <c r="G129" s="81"/>
      <c r="H129" s="18"/>
      <c r="I129" s="3"/>
      <c r="J129" s="3"/>
      <c r="K129" s="2"/>
      <c r="L129" s="2"/>
      <c r="M129" s="4"/>
      <c r="N129" s="2"/>
      <c r="O129" s="4"/>
      <c r="P129" s="4"/>
      <c r="Q129" s="5"/>
      <c r="R129" s="44"/>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row>
    <row r="130" spans="1:1023" customFormat="1" x14ac:dyDescent="0.25">
      <c r="A130" s="2"/>
      <c r="B130" s="3"/>
      <c r="C130" s="4"/>
      <c r="D130" s="2"/>
      <c r="E130" s="40"/>
      <c r="F130" s="2"/>
      <c r="G130" s="81"/>
      <c r="H130" s="18"/>
      <c r="I130" s="3"/>
      <c r="J130" s="3"/>
      <c r="K130" s="2"/>
      <c r="L130" s="2"/>
      <c r="M130" s="4"/>
      <c r="N130" s="2"/>
      <c r="O130" s="4"/>
      <c r="P130" s="4"/>
      <c r="Q130" s="5"/>
      <c r="R130" s="44"/>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row>
    <row r="131" spans="1:1023" customFormat="1" x14ac:dyDescent="0.25">
      <c r="A131" s="2"/>
      <c r="B131" s="3"/>
      <c r="C131" s="4"/>
      <c r="D131" s="2"/>
      <c r="E131" s="40"/>
      <c r="F131" s="2"/>
      <c r="G131" s="81"/>
      <c r="H131" s="18"/>
      <c r="I131" s="3"/>
      <c r="J131" s="3"/>
      <c r="K131" s="2"/>
      <c r="L131" s="2"/>
      <c r="M131" s="4"/>
      <c r="N131" s="2"/>
      <c r="O131" s="4"/>
      <c r="P131" s="4"/>
      <c r="Q131" s="5"/>
      <c r="R131" s="44"/>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row>
    <row r="132" spans="1:1023" customFormat="1" x14ac:dyDescent="0.25">
      <c r="A132" s="2"/>
      <c r="B132" s="3"/>
      <c r="C132" s="4"/>
      <c r="D132" s="2"/>
      <c r="E132" s="40"/>
      <c r="F132" s="2"/>
      <c r="G132" s="81"/>
      <c r="H132" s="18"/>
      <c r="I132" s="3"/>
      <c r="J132" s="3"/>
      <c r="K132" s="2"/>
      <c r="L132" s="2"/>
      <c r="M132" s="4"/>
      <c r="N132" s="2"/>
      <c r="O132" s="4"/>
      <c r="P132" s="4"/>
      <c r="Q132" s="5"/>
      <c r="R132" s="44"/>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row>
    <row r="133" spans="1:1023" customFormat="1" x14ac:dyDescent="0.25">
      <c r="A133" s="2"/>
      <c r="B133" s="3"/>
      <c r="C133" s="4"/>
      <c r="D133" s="2"/>
      <c r="E133" s="40"/>
      <c r="F133" s="2"/>
      <c r="G133" s="81"/>
      <c r="H133" s="18"/>
      <c r="I133" s="3"/>
      <c r="J133" s="3"/>
      <c r="K133" s="2"/>
      <c r="L133" s="2"/>
      <c r="M133" s="4"/>
      <c r="N133" s="2"/>
      <c r="O133" s="4"/>
      <c r="P133" s="4"/>
      <c r="Q133" s="5"/>
      <c r="R133" s="44"/>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row>
    <row r="134" spans="1:1023" customFormat="1" x14ac:dyDescent="0.25">
      <c r="A134" s="2"/>
      <c r="B134" s="3"/>
      <c r="C134" s="4"/>
      <c r="D134" s="2"/>
      <c r="E134" s="40"/>
      <c r="F134" s="2"/>
      <c r="G134" s="81"/>
      <c r="H134" s="18"/>
      <c r="I134" s="3"/>
      <c r="J134" s="3"/>
      <c r="K134" s="2"/>
      <c r="L134" s="2"/>
      <c r="M134" s="4"/>
      <c r="N134" s="2"/>
      <c r="O134" s="4"/>
      <c r="P134" s="4"/>
      <c r="Q134" s="5"/>
      <c r="R134" s="44"/>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row>
    <row r="135" spans="1:1023" customFormat="1" x14ac:dyDescent="0.25">
      <c r="A135" s="2"/>
      <c r="B135" s="3"/>
      <c r="C135" s="4"/>
      <c r="D135" s="2"/>
      <c r="E135" s="40"/>
      <c r="F135" s="2"/>
      <c r="G135" s="81"/>
      <c r="H135" s="18"/>
      <c r="I135" s="3"/>
      <c r="J135" s="3"/>
      <c r="K135" s="2"/>
      <c r="L135" s="2"/>
      <c r="M135" s="4"/>
      <c r="N135" s="2"/>
      <c r="O135" s="4"/>
      <c r="P135" s="4"/>
      <c r="Q135" s="5"/>
      <c r="R135" s="44"/>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row>
    <row r="136" spans="1:1023" customFormat="1" x14ac:dyDescent="0.25">
      <c r="A136" s="19"/>
      <c r="B136" s="20"/>
      <c r="C136" s="17"/>
      <c r="D136" s="19"/>
      <c r="E136" s="1"/>
      <c r="F136" s="19"/>
      <c r="G136" s="83"/>
      <c r="H136" s="21"/>
      <c r="I136" s="20"/>
      <c r="J136" s="20"/>
      <c r="K136" s="19"/>
      <c r="L136" s="19"/>
      <c r="M136" s="17"/>
      <c r="N136" s="19"/>
      <c r="O136" s="17"/>
      <c r="P136" s="17"/>
      <c r="Q136" s="21"/>
      <c r="R136" s="19"/>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row>
    <row r="137" spans="1:1023" customFormat="1" x14ac:dyDescent="0.25">
      <c r="A137" s="19"/>
      <c r="B137" s="20"/>
      <c r="C137" s="17"/>
      <c r="D137" s="19"/>
      <c r="E137" s="1"/>
      <c r="F137" s="19"/>
      <c r="G137" s="83"/>
      <c r="H137" s="21"/>
      <c r="I137" s="20"/>
      <c r="J137" s="20"/>
      <c r="K137" s="19"/>
      <c r="L137" s="19"/>
      <c r="M137" s="17"/>
      <c r="N137" s="19"/>
      <c r="O137" s="17"/>
      <c r="P137" s="17"/>
      <c r="Q137" s="21"/>
      <c r="R137" s="19"/>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row>
    <row r="138" spans="1:1023" customFormat="1" x14ac:dyDescent="0.25">
      <c r="A138" s="19"/>
      <c r="B138" s="20"/>
      <c r="C138" s="17"/>
      <c r="D138" s="19"/>
      <c r="E138" s="1"/>
      <c r="F138" s="19"/>
      <c r="G138" s="83"/>
      <c r="H138" s="21"/>
      <c r="I138" s="20"/>
      <c r="J138" s="20"/>
      <c r="K138" s="19"/>
      <c r="L138" s="19"/>
      <c r="M138" s="17"/>
      <c r="N138" s="19"/>
      <c r="O138" s="17"/>
      <c r="P138" s="17"/>
      <c r="Q138" s="21"/>
      <c r="R138" s="19"/>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row>
    <row r="139" spans="1:1023" customFormat="1" x14ac:dyDescent="0.25">
      <c r="A139" s="19"/>
      <c r="B139" s="20"/>
      <c r="C139" s="17"/>
      <c r="D139" s="19"/>
      <c r="E139" s="1"/>
      <c r="F139" s="19"/>
      <c r="G139" s="83"/>
      <c r="H139" s="21"/>
      <c r="I139" s="20"/>
      <c r="J139" s="20"/>
      <c r="K139" s="19"/>
      <c r="L139" s="19"/>
      <c r="M139" s="17"/>
      <c r="N139" s="19"/>
      <c r="O139" s="17"/>
      <c r="P139" s="17"/>
      <c r="Q139" s="21"/>
      <c r="R139" s="19"/>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row>
    <row r="140" spans="1:1023" customFormat="1" x14ac:dyDescent="0.25">
      <c r="A140" s="19"/>
      <c r="B140" s="20"/>
      <c r="C140" s="17"/>
      <c r="D140" s="19"/>
      <c r="E140" s="1"/>
      <c r="F140" s="19"/>
      <c r="G140" s="83"/>
      <c r="H140" s="21"/>
      <c r="I140" s="20"/>
      <c r="J140" s="20"/>
      <c r="K140" s="19"/>
      <c r="L140" s="19"/>
      <c r="M140" s="17"/>
      <c r="N140" s="19"/>
      <c r="O140" s="17"/>
      <c r="P140" s="17"/>
      <c r="Q140" s="21"/>
      <c r="R140" s="19"/>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row>
    <row r="141" spans="1:1023" customFormat="1" x14ac:dyDescent="0.25">
      <c r="A141" s="19"/>
      <c r="B141" s="20"/>
      <c r="C141" s="17"/>
      <c r="D141" s="19"/>
      <c r="E141" s="1"/>
      <c r="F141" s="19"/>
      <c r="G141" s="83"/>
      <c r="H141" s="21"/>
      <c r="I141" s="20"/>
      <c r="J141" s="20"/>
      <c r="K141" s="19"/>
      <c r="L141" s="19"/>
      <c r="M141" s="17"/>
      <c r="N141" s="19"/>
      <c r="O141" s="17"/>
      <c r="P141" s="17"/>
      <c r="Q141" s="21"/>
      <c r="R141" s="19"/>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row>
    <row r="142" spans="1:1023" customFormat="1" x14ac:dyDescent="0.25">
      <c r="A142" s="19"/>
      <c r="B142" s="20"/>
      <c r="C142" s="17"/>
      <c r="D142" s="19"/>
      <c r="E142" s="1"/>
      <c r="F142" s="19"/>
      <c r="G142" s="83"/>
      <c r="H142" s="21"/>
      <c r="I142" s="20"/>
      <c r="J142" s="20"/>
      <c r="K142" s="19"/>
      <c r="L142" s="19"/>
      <c r="M142" s="17"/>
      <c r="N142" s="19"/>
      <c r="O142" s="17"/>
      <c r="P142" s="17"/>
      <c r="Q142" s="21"/>
      <c r="R142" s="19"/>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row>
    <row r="143" spans="1:1023" customFormat="1" x14ac:dyDescent="0.25">
      <c r="A143" s="19"/>
      <c r="B143" s="20"/>
      <c r="C143" s="17"/>
      <c r="D143" s="19"/>
      <c r="E143" s="1"/>
      <c r="F143" s="19"/>
      <c r="G143" s="83"/>
      <c r="H143" s="21"/>
      <c r="I143" s="20"/>
      <c r="J143" s="20"/>
      <c r="K143" s="19"/>
      <c r="L143" s="19"/>
      <c r="M143" s="17"/>
      <c r="N143" s="19"/>
      <c r="O143" s="17"/>
      <c r="P143" s="17"/>
      <c r="Q143" s="21"/>
      <c r="R143" s="19"/>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row>
    <row r="144" spans="1:1023" customFormat="1" x14ac:dyDescent="0.25">
      <c r="A144" s="19"/>
      <c r="B144" s="20"/>
      <c r="C144" s="17"/>
      <c r="D144" s="19"/>
      <c r="E144" s="1"/>
      <c r="F144" s="19"/>
      <c r="G144" s="83"/>
      <c r="H144" s="21"/>
      <c r="I144" s="20"/>
      <c r="J144" s="20"/>
      <c r="K144" s="19"/>
      <c r="L144" s="19"/>
      <c r="M144" s="17"/>
      <c r="N144" s="19"/>
      <c r="O144" s="17"/>
      <c r="P144" s="17"/>
      <c r="Q144" s="21"/>
      <c r="R144" s="19"/>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row>
  </sheetData>
  <dataValidations count="1">
    <dataValidation type="list" allowBlank="1" showInputMessage="1" showErrorMessage="1" sqref="L2 L9:L10" xr:uid="{AEC3889B-40E0-4495-81C3-2CCFBAD29F4D}">
      <formula1>$CA$2:$CA$19</formula1>
    </dataValidation>
  </dataValidations>
  <hyperlinks>
    <hyperlink ref="R3" r:id="rId1" xr:uid="{ACD9A23A-5122-4021-9B66-B6CE99525606}"/>
    <hyperlink ref="R4" r:id="rId2" xr:uid="{393DFF3C-1253-425B-961A-BAFC6DB89108}"/>
    <hyperlink ref="R5" r:id="rId3" xr:uid="{4156C400-B222-4000-9492-0677CADBB3F6}"/>
    <hyperlink ref="R6" r:id="rId4" xr:uid="{E2E47DD4-767E-42D2-BD32-C95FB0B03D07}"/>
    <hyperlink ref="R8" r:id="rId5" xr:uid="{2E90E420-F11E-429E-9AF4-9DADEE77B3BA}"/>
    <hyperlink ref="R9" r:id="rId6" xr:uid="{E7880DE6-9A73-4732-AB71-759EB41B744E}"/>
    <hyperlink ref="R11" r:id="rId7" xr:uid="{F33EDF40-2E01-460E-B6E7-E2F2314BBE86}"/>
    <hyperlink ref="R12" r:id="rId8" xr:uid="{56543560-F0D7-4AFC-9CE4-259C2C0399D5}"/>
    <hyperlink ref="R14" r:id="rId9" xr:uid="{32ECFE78-B64F-48FA-9C7A-14FC641011F1}"/>
    <hyperlink ref="R15" r:id="rId10" xr:uid="{BC2DF6FB-D5E2-4BF3-BFDB-8860D6839E60}"/>
    <hyperlink ref="R16" r:id="rId11" xr:uid="{BCC077BD-58CB-42CC-BCBB-8A5A53D84DCE}"/>
    <hyperlink ref="R17" r:id="rId12" xr:uid="{59BFBF0B-4A15-4280-B4D9-862F3A028BCB}"/>
    <hyperlink ref="R2" r:id="rId13" xr:uid="{56D77C98-72C7-4C14-913C-B53574DB1CE5}"/>
    <hyperlink ref="G18" r:id="rId14" xr:uid="{71D32CDD-A3E7-4874-BC7F-6A7592628BC6}"/>
    <hyperlink ref="R18" r:id="rId15" xr:uid="{F6E4BD8B-9E4E-4995-A250-90E24C4EF66F}"/>
    <hyperlink ref="G19" r:id="rId16" xr:uid="{C7A20B57-7B79-41C0-A97D-0276B11E61DE}"/>
    <hyperlink ref="R19" r:id="rId17" xr:uid="{86D2B155-9DD9-4814-BD1D-9641E82E7651}"/>
    <hyperlink ref="G20" r:id="rId18" xr:uid="{F7111276-DB4E-48B7-85CF-90CD7E5880A6}"/>
    <hyperlink ref="R20" r:id="rId19" xr:uid="{36EDE2DB-5901-4A3B-A95E-A068DBEA1BB2}"/>
    <hyperlink ref="G21" r:id="rId20" xr:uid="{89EB567C-0F3C-43E0-8342-91440D28FB64}"/>
    <hyperlink ref="R21" r:id="rId21" xr:uid="{005AED77-6DCD-44EE-9ECC-41BC926BBA45}"/>
    <hyperlink ref="G22" r:id="rId22" display="AFFIDAMENTO DIRETTO AI SENSI DELL'ART. 50 COMMA 1 LETT. B) DEL D.LGS. 36/2023, A STUDIO ASSOCIATO PERGOLINI GIANNASI (PI. 07154590488), RELATIVO AL SERVIZIO DI ASSISTENZA CONTRIBUTIVA E PREVIDENZIALE E DI CONSULENZA SULLA GESTIONE ECONOMICA DEL PERSONALE." xr:uid="{A93F5D4B-6FE7-48A1-AABB-8C17CDD5179F}"/>
    <hyperlink ref="R22" r:id="rId23" xr:uid="{E10AF913-AC5B-4199-99B0-97E82AD91F28}"/>
    <hyperlink ref="G23" r:id="rId24" xr:uid="{6D81F41E-6D9F-47F7-A860-8D8D6C77CAA7}"/>
    <hyperlink ref="R23" r:id="rId25" xr:uid="{6F92DFC5-89F7-4DF5-8F87-428C08A09A13}"/>
    <hyperlink ref="G24" r:id="rId26" display="AFFIDAMENTO A TSTAT S.R.L. DELLA FORNITURA DI “LICENZA SITE DI STATANOW19 ” MEDIANTE PROCEDURA DI TRATTATIVA DIRETTA SUL MERCATO ELETTRONICO DI E-PROCUREMENT MEPA. AUTORIZZAZIONE ALLA SPESA COMPLESSIVA DI EURO 41.118,94 COMPRENSIVO DI IVA (IMPONIBILE NETT" xr:uid="{E0172CFF-33B6-4C31-8633-FAEE060BC9D2}"/>
    <hyperlink ref="R24" r:id="rId27" xr:uid="{DAD338E9-BD85-4770-9857-01AB639675A3}"/>
    <hyperlink ref="G25" r:id="rId28" display="AFFIDAMENTO DIRETTO, AI SENSI DELL’ART. 50, COMMA 1, LETT. B) DEL D.LGS. 36/2023 A IZI SPA (P.IVA 01278311004) RELATIVO AL SERVIZIO DI INDAGINE CAMPIONARIA CON METODOLOGIA CAWI-CAMI E CAPI RELATIVA AGLI “EFFETTI DEGLI INTERVENTI PER L’INTRODUZIONE E IL MANTENIMENTO DELLE PRATICHE DI AGRICOLTURA BIOLOGICA” COME PREVISTO NELL’AMBITO DEL PIANO DI ATTIVITA’ COMUNI DELL’IRPET PER L’ANNO 2025 A VALERE SUL FONDO FEASR (ATTIVITA’ 1.2025 GIUSTO DD REGIONALE N. 10646 DEL 17.05.2024)." xr:uid="{2162EC96-3234-4B5D-A637-9901218BC514}"/>
    <hyperlink ref="R25" r:id="rId29" xr:uid="{AED052E8-DF4B-40B5-B8E2-8E7278436892}"/>
    <hyperlink ref="R26" r:id="rId30" xr:uid="{5A524AB2-7505-4D19-9B3A-313971C92E74}"/>
    <hyperlink ref="G27" r:id="rId31" display="AFFIDAMENTO DIRETTO A VAR GROUP SPA (P.IVA 03301640482) CON RICHIESTA DI OFFERTA, AI SENSI DELL'ART.50 COMMA 1 LETT. B) DEL D.LGS. 36/2023 E S.M.I., RELATIVO A &quot;SERVIZI CLOUD ICT PER MACCHINE VIRTUALI, INFRASTRUTTURA, CONNETTIVITÀ, BACKUP E SERVIZI CORRELATI DI ASSISTENZA ED HELP-DESK&quot; DI DURATA TRIENNALE. " xr:uid="{7C29C005-3213-4234-9733-899D9DD60FAC}"/>
    <hyperlink ref="R27" r:id="rId32" xr:uid="{B1151369-DE62-4223-A6A3-966A34655872}"/>
    <hyperlink ref="G28" r:id="rId33" xr:uid="{6A97FCDF-5492-4266-B054-75609D817DD3}"/>
    <hyperlink ref="G29" r:id="rId34" display="AFFIDAMENTO DIRETTO A WINPOLL S.R.L.S. (P.IVA 04291030239) CON RICHIESTA DI OFFERTA, AI SENSI DELL’ART. 50, COMMA 1, LETT. B) DEL D.LGS. 36/2023 RELATIVO AL SERVIZIO DI INDAGINE CAMPIONARIA RELATIVA ALL’“IMPATTO POTENZIALE SU CRESCITA E WELFARE DELLA SPESA ASSOCIATA AI PROGRAMMI FESR E FSE 2021-2027” COME PREVISTO NELL’AMBITO DEL PIANO DI ATTIVITA’ COMUNI DELL’IRPET CON REGIONE TOSCANA PER L’ANNO 2025 A VALERE SUL FONDO FESR (ATTIVITA’ 4.2025 GIUSTO DD REGIONALE N. 10390 DEL 07.05.2024)" xr:uid="{1EAD4D0E-835F-4C70-8BE9-A025A930700E}"/>
    <hyperlink ref="G26" r:id="rId35" xr:uid="{DF1A71FF-AA7F-44DF-BAD6-5A91931F4E7C}"/>
    <hyperlink ref="G30" r:id="rId36" display="ADESIONE ALLA PROROGA TECNICA DI 12 MESI DELLA CONVENZIONE - CIG (DELLA CONVENZIONE) 666030518F - FRA REGIONE TOSCANA-SOGGETTO AGGREGATORE E CONSORZIO LEONARDO SERVIZI E LAVORI S.C.C.S IN QUALITÀ DI CAPOGRUPPO RTI. APPROVAZIONE DELLA 'PROPOSTA DETTAGLIATA DI INTERVENTO' E STIPULA DI CONTRATTO ATTUATIVO PER L'ESECUZIONE DEL SERVIZIO PRESSO IRPET. AUTORIZZAZIONE ALLA SPESA COMPLESSIVA DI EURO 29.981,64, INCLUSA IVA (IMPONIBILE EURO 24.575,11, ALIQUOTA IVA 22%), DI COMPETENZA DEGLI ESERCIZI DAL 2025 E 2026. CIG DERIVATO: B85AC3D0C0." xr:uid="{EE55BC88-CAB5-4831-8072-C2E73A5BA5DA}"/>
    <hyperlink ref="G17" r:id="rId37" display="AFFIDAMENTO DIRETTO AD UNIVERSITÀ DEGLI STUDI DI FIRENZE–DISEI, AI SENSI DELL’ART. 50 COMMA 1 LETT B) DEL G.LGS. 36/2023 E S.M.I., RELATIVO AL SERVIZIO DI SUPPORTO PER LO STUDIO SU “LE IMPRESE TOSCANE SOSTENIBILI TRA EFFICIENTAMENTO ENERGETICO ED ENERGIE RINNOVABILI”, PREVISTO NELL’AMBITO DEL PIANO DI ATTIVITÀ COMUNI DELL’IRPET PER L’ANNO 2025 A VALERE SUL FESR, GIUSTO DD. REGIONALE N. 10390 DEL 07.05.2024 (ATTIVITÀ 5.2025). CIG: B6D0D82340. AUTORIZZAZIONE ALLA SPESA DI 14.274,00 (COMPRENSIVA DI IVA) SULL’ESERCIZIO 2025." xr:uid="{2844024D-0DDF-4D1A-A527-7F34C7DEB77B}"/>
    <hyperlink ref="G16" r:id="rId38" display="AFFIDAMENTO DIRETTO, MEDIANTE PROCEDURA DI TRATTATIVA DIRETTA NEL MERCATO ELETTRONICO DI E-PROCUREMENT MEPA, AI SENSI DELL'ART. 50, COMMA 1, LETT. B) DEL D.LGS. N.36/2023 PER ACQUISIZIONE ABBONAMENTO ANNUALE A RIVISTE ONLINE DELLA SOCIETÀ EDITRICE IL MULINO S.P.A. (P.I. 00311580377) AUTORIZZAZIONE ALLA SPESA COMPLESSIVA DI EURO 2.132,00 COMPRENSIVA DI IVA (IMPONIBILE NETTO EURO 2.050,00 OLTRE A EURO 82,00 DI ALIQUOTA IVA AL 4%), DI COMPETENZA DELL'ESERCIZIO 2025. CIG: B6C9EFEFF0." xr:uid="{C857ACEC-0C4D-452A-BD2B-0B4068B68BEF}"/>
    <hyperlink ref="G15" r:id="rId39" display="AFFIDAMENTO DIRETTO AI SENSI DELL’ART. 50, COMMA 1, LETT. B) DEL D.LGS. N. 36/2023, MEDIANTE PROCEDURA DI TRATTATIVA DIRETTA NEL MERCATO ELETTRONICO DI E-PROCUREMENT MEPA, PER ACQUISIZIONE ABBONAMENTO ANNUALE A RIVISTE ONLINE DELL’EDITORE FRANCO ANGELI SRL (PI. 04949880159). AUTORIZZAZIONE ALLA SPESA COMPLESSIVA DI € 625,04 (IMPONIBILE NETTO € 601,00 OLTRE A € 24,04 DI ALIQUOTA IVA 4%) DI COMPETENZA DELL'ESERCIZIO 2025. CIG: B697BDBAFB." xr:uid="{34C41B72-DA12-4F3D-A222-F2A9C634AF87}"/>
    <hyperlink ref="G14" r:id="rId40" xr:uid="{8304A7EF-EE3E-4C8B-9B82-FD1476C1E303}"/>
    <hyperlink ref="G13" r:id="rId41" display="ADESIONE ALL’ACCORDO QUADRO STIPULATO DA REGIONE TOSCANA - SOGGETTO AGGREGATORE CON RTI NAMIRIAL SPA (CF/PI 02046570426) PER “SERVIZI DI POSTA ELETTRONICA (PEC) E DI RECAPITO CERTIFICATO QUALIFICATO REM-POLICY-IT “EIDAS” 2.0 AD USO DELLE PUBBLICHE AMMINISTRAZIONI DEL TERRITORIO TOSCANO” (CIG MASTER B10C59E61F - CIG DERIVATO B639042509). AUTORIZZAZIONE ALLA SPESA COMPLESSIVA DI EURO 1.714,64 (EURO 1.405,44 DI IMPONIBILE ED ALIQUOTA IVA AL 22%), DI COMPETENZA DELL'ESERCIZIO 2025-2029." xr:uid="{60B770FB-B95A-48C7-92C3-75FBF6BF86E9}"/>
    <hyperlink ref="G12" r:id="rId42" display="AFFIDAMENTO A STUDIO DI INFORMATICA SAS (C.F. P.IVA 01193630520) DELLA FORNITURA DI N. 1 MONITOR SAMSUNG A COLORI, MEDIANTE ORDINATIVO DIRETTO DI ACQUISTO SU MEPA. AUTORIZZAZIONE ALLA SPESA COMPLESSIVA DI EURO 511,36 COMPRENSIVO DI IVA (IMPONIBILE NETTO EURO 419,15 ALIQUOTA IVA AL 22%), DI COMPETENZA DELL’ ESERCIZIO 2025. (CIG: B62F3B21FA)." xr:uid="{D92AF25D-2097-4AE0-A5DD-DA007B1A1E8B}"/>
    <hyperlink ref="G11" r:id="rId43" display="AFFIDAMENTO DIRETTO AD ASSOCIAZIONE LABORATORIO DI STUDI RURALI SISMONDI CON RICHIESTA DI OFFERTA, AI SENSI DELL'ART. 50 COMMA 1 LETTERA B) DEL D.LGS. 36/2023 E S.M.I., RELATIVO AL SERVIZIO DI SVOLGIMENTO DI UNO STUDIO SUGLI &quot;EFFETTI DEGLI INTERVENTI PER L'AGRICOLTURA DI PRECISIONE&quot;, COME PREVISTO NELL’AMBITO DEL PIANO DI ATTIVITÀ COMUNI DELL’IRPET PER L’ANNO 2025 E 2026 A VALERE SUL FONDO FEASR, ATTIVITÀ 2.2025 E 2.2026. CIG:B5C6CECDE7." xr:uid="{758A6DC3-FA62-4B82-9862-A5658B1BF3C4}"/>
    <hyperlink ref="G10" r:id="rId44" display="SERVIZI ASSICURATIVI ALL RISKS. PRESA D’ATTO ESITI PROCEDURA NEGOZIATA INDETTA DA REGIONE TOSCANA – SOGGETTO AGGREGATORE. AUTORIZZAZIONE DEL DIRIGENTE DEL SETTORE AMMINISTRAZIONE DEL PERSONALE E PATRIMONIO DELLA GIUNTA REGIONALE A SOTTOSCRIVERE IL CONTRATTO CON L'AGGIUDICATARIO GENERALI ITALIA SPA IN NOME E PER CONTO DI IRPET. AUTORIZZAZIONE ALLA SOTTOSCRIZIONE DELLA POLIZZA DAL 31/03/2025 PER LA DURATA DEL CONTRATTO E A SOSTENERE LA SPESA COMPLESSIVA DI EURO 2.480,66 DI COMPETENZA DELL’ESERCIZIO 2025. " xr:uid="{60A4721F-492A-4D49-9E33-C4A185D98AC3}"/>
    <hyperlink ref="G9" r:id="rId45" display="AFFIDAMENTO DEL SERVIZIO ASSICURATIVO PER LA COPERTURA DEI RISCHI DI RESPONSABILITÀ CIVILE, INCENDIO, FURTO E RAPINA RELATIVA AI MOTOCICLI TARGATI “FF 79784” E “FF 79785” DI PROPRIETÀ DI IRPET AD UNIPOLSAI ASSICURAZIONI SPA TRAMITE ASSICOOP TOSCANA SPA. AUTORIZZAZIONE ALLA SPESA COMPLESSIVA DI EURO 791,36 INCLUSO IMPOSTE, DI COMPETENZA DELL'ESERCIZIO 2025 (SCADENZA 26.03.2026). " xr:uid="{5EED3432-E30D-4132-BD27-F1EB9F0A83E1}"/>
    <hyperlink ref="G8" r:id="rId46" xr:uid="{65D1A935-A71C-4E69-9501-6FA0216DE7A9}"/>
    <hyperlink ref="G7" r:id="rId47" display="AFFIDAMENTO DIRETTO A RETESVILUPPO S.C. CON RICHIESTA DI OFFERTA, AI SENSI DELL'ART. 50 COMMA 1 LETTERA B) DEL D.LGS. 36/2023 E S.M.I., RELATIVO ALLO SVOLGIMENTO DI UNO STUDIO RIGUARDANTE LA “VALUTAZIONE DEGLI INTERVENTI DI PROMOZIONE DEI PERCORSI DEGLI ISTITUTI TECNICI SUPERIORI (ITS)”, COME PREVISTO NELL’AMBITO DEL PIANO DI ATTIVITÀ COMUNI DELL’IRPET PER L’ANNO 2025 A VALERE SUL FONDO SOCIALE EUROPEO (FSE+), ATTIVITÀ 5.2025. CIG: B5F989D220" xr:uid="{322F204A-AC3B-4266-B826-DE62D074BC85}"/>
    <hyperlink ref="G6" r:id="rId48" xr:uid="{05C5B0A2-CF03-4888-BC51-45CEE24282E5}"/>
    <hyperlink ref="G5" r:id="rId49" display="AFFIDAMENTO DIRETTO A FORMAT RESEARCH S.R.L. CON RICHIESTA DI OFFERTA, AI SENSI DELL’ART. 50 COMMA 1 LETT. B) DEL D.LGS. 36/2023 E S.M.I., RELATIVO ALLA REALIZZAZIONE DELLO STUDIO “VALUTAZIONE DELL’EFFICACIA DELLA STRATEGIA DI COMUNICAZIONE DEI PROGRAMMI FESR E FSE+”, PREVISTO NELL’AMBITO DEL PIANO DI ATTIVITÀ COMUNI DI IRPET PER L’ANNO 2025 A VALERE SUL FONDO FSE E FESR (ATTIVITÀ 3.2025)." xr:uid="{316B66DC-C2F4-4271-9CE0-9DAC12369A31}"/>
    <hyperlink ref="G4" r:id="rId50" display="ACQUISIZIONE IN ABBONAMENTO ANNUALE DEL PROGRAMMA PER L’INVIO DI NEWSLETTER VOXMAIL PRESSO SOCIETÀ VOID LABS DI BAGNARA S. E BERDONDINI E. S.N.C. AUTORIZZAZIONE ALLA SPESA COMPLESSIVA DI EURO 305 COMPRENSIVA DI IVA, DI COMPETENZA DELL'ESERCIZIO 2025. CIG: B5CC296F1C " xr:uid="{A4D40A17-5DE9-4654-9F83-22812681A834}"/>
    <hyperlink ref="G3" r:id="rId51" xr:uid="{7E24F42F-152F-4E43-B279-E5DE0AE32449}"/>
    <hyperlink ref="G2" r:id="rId52" xr:uid="{A6B766A6-7CED-417C-88B1-4C193C6EAD2D}"/>
    <hyperlink ref="R10" r:id="rId53" xr:uid="{92BC2354-A1CC-422B-A5D2-9FA305743396}"/>
    <hyperlink ref="R13" r:id="rId54" xr:uid="{0887DD51-8425-4294-A988-6F8F445C76E4}"/>
    <hyperlink ref="R28" r:id="rId55" xr:uid="{D99CA424-87FC-49F5-B363-B8B8356BA439}"/>
    <hyperlink ref="R30" r:id="rId56" xr:uid="{00139A7D-6499-429A-89C9-F03976FF3DEB}"/>
  </hyperlinks>
  <printOptions horizontalCentered="1"/>
  <pageMargins left="0.23622047244094502" right="0.23622047244094502" top="0.74803149606299213" bottom="0.74803149606299213" header="0.31496062992126012" footer="0.31496062992126012"/>
  <pageSetup paperSize="9" scale="40" fitToHeight="0" orientation="landscape" r:id="rId57"/>
  <headerFooter alignWithMargins="0">
    <oddHeader xml:space="preserve">&amp;R&amp;K102641&amp;A
Liquidati al __.__.____ </oddHeader>
    <oddFooter>&amp;L&amp;K102540&amp;D&amp;R&amp;K102641&amp;P di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CONTRATTI_CONCLUSI_2025_IRPET</vt:lpstr>
      <vt:lpstr>CONTRATTI_CONCLUSI_2025_IRPET!Area_stampa</vt:lpstr>
      <vt:lpstr>CONTRATTI_CONCLUSI_2025_IRPET!Titoli_stampa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eleonora.pagliai</dc:creator>
  <cp:lastModifiedBy>Marta Ronconi</cp:lastModifiedBy>
  <cp:revision>9</cp:revision>
  <cp:lastPrinted>2025-10-08T11:59:25Z</cp:lastPrinted>
  <dcterms:created xsi:type="dcterms:W3CDTF">2023-01-31T10:08:06Z</dcterms:created>
  <dcterms:modified xsi:type="dcterms:W3CDTF">2025-10-08T11:59:27Z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ies>
</file>