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marta.ronconi\Downloads\"/>
    </mc:Choice>
  </mc:AlternateContent>
  <xr:revisionPtr revIDLastSave="0" documentId="13_ncr:1_{9C1B07CF-1C34-45C5-B9CB-8BC54AC7FBCD}" xr6:coauthVersionLast="47" xr6:coauthVersionMax="47" xr10:uidLastSave="{00000000-0000-0000-0000-000000000000}"/>
  <bookViews>
    <workbookView xWindow="-120" yWindow="-120" windowWidth="29040" windowHeight="15720" xr2:uid="{BBA23F4A-E60B-46F7-B2E4-073C5C32D08E}"/>
  </bookViews>
  <sheets>
    <sheet name="CONTRATTI_CONCLUSI_2025_IRPET" sheetId="1" r:id="rId1"/>
  </sheets>
  <definedNames>
    <definedName name="_xlnm.Print_Area" localSheetId="0">CONTRATTI_CONCLUSI_2025_IRPET!$A$1:$R$44</definedName>
    <definedName name="_xlnm.Print_Titles" localSheetId="0">CONTRATTI_CONCLUSI_2025_IRPET!$1:$1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1" l="1"/>
  <c r="Q17" i="1"/>
  <c r="Q30" i="1"/>
  <c r="Q2" i="1"/>
  <c r="Q7" i="1" l="1"/>
  <c r="Q5" i="1" l="1"/>
</calcChain>
</file>

<file path=xl/sharedStrings.xml><?xml version="1.0" encoding="utf-8"?>
<sst xmlns="http://schemas.openxmlformats.org/spreadsheetml/2006/main" count="575" uniqueCount="289">
  <si>
    <t>N°</t>
  </si>
  <si>
    <t>DATA</t>
  </si>
  <si>
    <t>CUP / CIG MASTER</t>
  </si>
  <si>
    <t>CIG</t>
  </si>
  <si>
    <t>SOGGETTO</t>
  </si>
  <si>
    <t>P.IVA</t>
  </si>
  <si>
    <t>OGGETTO</t>
  </si>
  <si>
    <t>IMPORTO COMPRENSIVO di IVA</t>
  </si>
  <si>
    <t>DAL</t>
  </si>
  <si>
    <t>AL</t>
  </si>
  <si>
    <t>Dirigente Responsabile del Contratto</t>
  </si>
  <si>
    <t>STRUTTURA</t>
  </si>
  <si>
    <t>TIPOLOGIA</t>
  </si>
  <si>
    <t>MODALITÀ</t>
  </si>
  <si>
    <t>PROCEDURA SCELTA</t>
  </si>
  <si>
    <t>NORMATIVA</t>
  </si>
  <si>
    <t>Liquidato nel 2025</t>
  </si>
  <si>
    <t>CIG AQ: 9375813DA3</t>
  </si>
  <si>
    <t>B539318BDA</t>
  </si>
  <si>
    <t>Pellegrini SPA</t>
  </si>
  <si>
    <t>05066690156</t>
  </si>
  <si>
    <t>ADESIONE ALLA CONVENZIONE CONSIP “BUONI PASTO 10 – LOTTO 5”, STIPULATA TRA CONSIP S.P.A. E PELLEGRINI S.P.A., PER LA FORNITURA DEL SERVIZIO SOSTITUTIVO DI MENSA MEDIANTE BUONI PASTO ELETTRONICI, PER IL PERIODO DI 24 MESI.</t>
  </si>
  <si>
    <t>GHEZZI Leonardo</t>
  </si>
  <si>
    <t xml:space="preserve">
SERVIZIO ACQUISTO BENI E SERVIZI DI FUNZIONAMENTO</t>
  </si>
  <si>
    <t>Fornitura BENI</t>
  </si>
  <si>
    <t>CONSIP</t>
  </si>
  <si>
    <t>19_Convenzione/AQ Adesione</t>
  </si>
  <si>
    <t xml:space="preserve">19_art. 1, commi 449 e 450, L. 296/2006 e art.1, c.3 L.95/2012 </t>
  </si>
  <si>
    <t>B586D2B9D3</t>
  </si>
  <si>
    <t>ISTAT - Istituto nazionale di Statistica</t>
  </si>
  <si>
    <t>02124831005</t>
  </si>
  <si>
    <t xml:space="preserve">ACQUISTO ELABORAZIONE DATI CENSIMENTO LEGALE DELLA POPOLAZIONE DA ISTAT (ISTITUTO NAZIONALE DI STATISTICA), ENTE PUBBLICO DI RICERCA. </t>
  </si>
  <si>
    <t>MARIANI Marco</t>
  </si>
  <si>
    <t>SERVIZIO ACQUISIZIONE E SVILUPPO DATI STATISTICI</t>
  </si>
  <si>
    <t>ALTRO</t>
  </si>
  <si>
    <t>15_Diritto Esclusivo</t>
  </si>
  <si>
    <t>15_art. 56 c. 1 D.Lgs. 36/2023</t>
  </si>
  <si>
    <t>B5CC296F1C</t>
  </si>
  <si>
    <t>Void Labs di Bagnara S. e Berdondini E. snc</t>
  </si>
  <si>
    <t>IT02137700395</t>
  </si>
  <si>
    <t xml:space="preserve">ACQUISIZIONE IN ABBONAMENTO ANNUALE DEL PROGRAMMA PER L’INVIO DI NEWSLETTER VOXMAIL PRESSO SOCIETÀ VOID LABS DI BAGNARA S. E BERDONDINI E. S.N.C. AUTORIZZAZIONE ALLA SPESA COMPLESSIVA DI EURO 305 COMPRENSIVA DI IVA, DI COMPETENZA DELL'ESERCIZIO 2025. CIG: B5CC296F1C </t>
  </si>
  <si>
    <t>LATTARULO Patrizia</t>
  </si>
  <si>
    <t>SERVIZIO INFORMATICO</t>
  </si>
  <si>
    <t>MePA</t>
  </si>
  <si>
    <t>2_Affidamento Diretto_SERVIZI/BENI di importo inferiore a 140.000</t>
  </si>
  <si>
    <t>2_art.50_c.1_lett_b)_D.Lgs._36/2023</t>
  </si>
  <si>
    <t xml:space="preserve"> CUP: D11C24000230006 (quota parte FSE) e D11C22002030009 (quota parte FESR)</t>
  </si>
  <si>
    <t>B5EBB8C41A</t>
  </si>
  <si>
    <t>Format Research S.r.l.</t>
  </si>
  <si>
    <t>04268451004</t>
  </si>
  <si>
    <t>AFFIDAMENTO DIRETTO A FORMAT RESEARCH S.R.L. CON RICHIESTA DI OFFERTA, AI SENSI DELL’ART. 50 COMMA 1 LETT. B) DEL D.LGS. 36/2023 E S.M.I., RELATIVO ALLA REALIZZAZIONE DELLO STUDIO “VALUTAZIONE DELL’EFFICACIA DELLA STRATEGIA DI COMUNICAZIONE DEI PROGRAMMI FESR E FSE+”, PREVISTO NELL’AMBITO DEL PIANO DI ATTIVITÀ COMUNI DI IRPET PER L’ANNO 2025 A VALERE SUL FONDO FSE E FESR (ATTIVITÀ 3.2025).</t>
  </si>
  <si>
    <t>ECONOMIA PUBBLICA</t>
  </si>
  <si>
    <t>SERVIZIO</t>
  </si>
  <si>
    <t>START</t>
  </si>
  <si>
    <t>B61D021645</t>
  </si>
  <si>
    <t xml:space="preserve"> TSTAT S.R.L.</t>
  </si>
  <si>
    <t>01501640666</t>
  </si>
  <si>
    <t>AFFIDAMENTO A TSTAT S.R.L. (CF/P.IVA: 01501640666) DELLA FORNITURA DI AGGIORNAMENTO DELLA LICENZA COMMERCIALE STATA 18/MP2, PER N.1 LICENZA MEDIANTE PROCEDURA DI TRATTATIVA DIRETTA NEL MERCATO ELETTRONICO DI E-PROCUREMENT MEPA. </t>
  </si>
  <si>
    <t>D11C24000230006</t>
  </si>
  <si>
    <t>B5F989D220</t>
  </si>
  <si>
    <t xml:space="preserve">Retesviluppo S.C. </t>
  </si>
  <si>
    <t>02108350972</t>
  </si>
  <si>
    <t>AFFIDAMENTO DIRETTO A RETESVILUPPO S.C. CON RICHIESTA DI OFFERTA, AI SENSI DELL'ART. 50 COMMA 1 LETTERA B) DEL D.LGS. 36/2023 E S.M.I., RELATIVO ALLO SVOLGIMENTO DI UNO STUDIO RIGUARDANTE LA “VALUTAZIONE DEGLI INTERVENTI DI PROMOZIONE DEI PERCORSI DEGLI ISTITUTI TECNICI SUPERIORI (ITS)”, COME PREVISTO NELL’AMBITO DEL PIANO DI ATTIVITÀ COMUNI DELL’IRPET PER L’ANNO 2025 A VALERE SUL FONDO SOCIALE EUROPEO (FSE+), ATTIVITÀ 5.2025. CIG: B5F989D220</t>
  </si>
  <si>
    <t>B61E68F8B7</t>
  </si>
  <si>
    <t>T.T. TECNOSISTEMI SPA</t>
  </si>
  <si>
    <t>0305120974</t>
  </si>
  <si>
    <t>AFFIDAMENTO A T.T. TECNOSISTEMI SPA (C.F. 03509620484 / P. IVA 00305120974) DELLA FORNITURA DI N. 2 LICENZE “MICROSOFT COPILOT PER MICROSOFT 365 - INTELLIGENZA ARTIFICIALE COPILOT” PER 12 MESI, MEDIANTE ORDINATIVO DIRETTO DI ACQUISTO SU MEPA.</t>
  </si>
  <si>
    <t>B62EB0377E</t>
  </si>
  <si>
    <t xml:space="preserve"> UNIPOLSAI ASSICURAZIONI SPA TRAMITE ASSICOOP TOSCANA SPA (05374140480)</t>
  </si>
  <si>
    <t>05374140480</t>
  </si>
  <si>
    <t>AFFIDAMENTO DEL SERVIZIO ASSICURATIVO PER LA COPERTURA DEI RISCHI DI RESPONSABILITÀ CIVILE, INCENDIO, FURTO E RAPINA RELATIVA AI MOTOCICLI TARGATI “FF 79784” E “FF 79785” DI PROPRIETÀ DI IRPET AD UNIPOLSAI ASSICURAZIONI SPA TRAMITE ASSICOOP TOSCANA SPA. AUTORIZZAZIONE ALLA SPESA COMPLESSIVA DI EURO 791,36 INCLUSO IMPOSTE, DI COMPETENZA DELL'ESERCIZIO 2025 (SCADENZA 26.03.2026). </t>
  </si>
  <si>
    <t>B63376B4EB</t>
  </si>
  <si>
    <t>B63A4C417A</t>
  </si>
  <si>
    <t>Generali Italia S.p.A.</t>
  </si>
  <si>
    <t>01333550323</t>
  </si>
  <si>
    <t>SERVIZI ASSICURATIVI ALL RISKS. PRESA D’ATTO ESITI PROCEDURA NEGOZIATA INDETTA DA REGIONE TOSCANA – SOGGETTO AGGREGATORE. AUTORIZZAZIONE DEL DIRIGENTE DEL SETTORE AMMINISTRAZIONE DEL PERSONALE E PATRIMONIO DELLA GIUNTA REGIONALE A SOTTOSCRIVERE IL CONTRATTO CON L'AGGIUDICATARIO GENERALI ITALIA SPA IN NOME E PER CONTO DI IRPET. AUTORIZZAZIONE ALLA SOTTOSCRIZIONE DELLA POLIZZA DAL 31/03/2025 PER LA DURATA DEL CONTRATTO E A SOSTENERE LA SPESA COMPLESSIVA DI EURO 2.480,66 DI COMPETENZA DELL’ESERCIZIO 2025. </t>
  </si>
  <si>
    <t>4_Adesione contratto aperto RT</t>
  </si>
  <si>
    <t>4_L.R.38/07 art.53 c1</t>
  </si>
  <si>
    <t>D19B23000750009</t>
  </si>
  <si>
    <t>B5C6CECDE7</t>
  </si>
  <si>
    <t>ASSOCIAZIONE LABORATORIO DI STUDI RURALI SISMONDI</t>
  </si>
  <si>
    <t>01751000504</t>
  </si>
  <si>
    <t>AFFIDAMENTO DIRETTO AD ASSOCIAZIONE LABORATORIO DI STUDI RURALI SISMONDI CON RICHIESTA DI OFFERTA, AI SENSI DELL'ART. 50 COMMA 1 LETTERA B) DEL D.LGS. 36/2023 E S.M.I., RELATIVO AL SERVIZIO DI SVOLGIMENTO DI UNO STUDIO SUGLI "EFFETTI DEGLI INTERVENTI PER L'AGRICOLTURA DI PRECISIONE", COME PREVISTO NELL’AMBITO DEL PIANO DI ATTIVITÀ COMUNI DELL’IRPET PER L’ANNO 2025 E 2026 A VALERE SUL FONDO FEASR, ATTIVITÀ 2.2025 E 2.2026. CIG:B5C6CECDE7.</t>
  </si>
  <si>
    <t>SETTORI PRODUTTIVI E IMPRESE</t>
  </si>
  <si>
    <t>B62F3B21FA</t>
  </si>
  <si>
    <t>STUDIO DI INFORMATICA SAS</t>
  </si>
  <si>
    <t>01193630520</t>
  </si>
  <si>
    <t>AFFIDAMENTO A STUDIO DI INFORMATICA SAS (C.F. P.IVA 01193630520) DELLA FORNITURA DI N. 1 MONITOR SAMSUNG A COLORI, MEDIANTE ORDINATIVO DIRETTO DI ACQUISTO SU MEPA. AUTORIZZAZIONE ALLA SPESA COMPLESSIVA DI EURO 511,36 COMPRENSIVO DI IVA (IMPONIBILE NETTO EURO 419,15 ALIQUOTA IVA AL 22%), DI COMPETENZA DELL’ ESERCIZIO 2025. (CIG: B62F3B21FA).</t>
  </si>
  <si>
    <t>31.03.2025</t>
  </si>
  <si>
    <t>B10C59E61F</t>
  </si>
  <si>
    <t>B639042509</t>
  </si>
  <si>
    <t>NAMIRIAL SPA</t>
  </si>
  <si>
    <t>02046570426</t>
  </si>
  <si>
    <t>ADESIONE ALL’ACCORDO QUADRO STIPULATO DA REGIONE TOSCANA - SOGGETTO AGGREGATORE CON RTI NAMIRIAL SPA (CF/PI 02046570426) PER “SERVIZI DI POSTA ELETTRONICA (PEC) E DI RECAPITO CERTIFICATO QUALIFICATO REM-POLICY-IT “EIDAS” 2.0 AD USO DELLE PUBBLICHE AMMINISTRAZIONI DEL TERRITORIO TOSCANO” (CIG MASTER B10C59E61F - CIG DERIVATO B639042509). AUTORIZZAZIONE ALLA SPESA COMPLESSIVA DI EURO 1.714,64 (EURO 1.405,44 DI IMPONIBILE ED ALIQUOTA IVA AL 22%), DI COMPETENZA DELL'ESERCIZIO 2025-2029.</t>
  </si>
  <si>
    <t>04.04.2025</t>
  </si>
  <si>
    <t>30.11.2029</t>
  </si>
  <si>
    <t>B66CF8D63A</t>
  </si>
  <si>
    <t>EDITORIALE NAZIONALE SRL</t>
  </si>
  <si>
    <t>08475510155</t>
  </si>
  <si>
    <t xml:space="preserve">ACQUISIZIONE DELL'ABBONAMENTO DI "DIGITAL REPLICA +SITO WEB" AD EDITORIALE NAZIONALE SRL PER L'EDIZIONE DIGITALE SFOGLIABILE DE "LA NAZIONE". AUTORIZZAZIONE ALLA SPESA COMPLESSIVA DI EURO 179,99 DI COMPETENZA DELL'ESERCIZIO 2025 </t>
  </si>
  <si>
    <t xml:space="preserve">16.04.2025 </t>
  </si>
  <si>
    <t>16.04.2026</t>
  </si>
  <si>
    <t>SERVIZIO BIBLIOTECA</t>
  </si>
  <si>
    <t>LINK A BDNCP</t>
  </si>
  <si>
    <t>B697BDBAFB</t>
  </si>
  <si>
    <t>EDITORE FRANCO ANGELI SRL</t>
  </si>
  <si>
    <t>04949880159</t>
  </si>
  <si>
    <t>AFFIDAMENTO DIRETTO AI SENSI DELL’ART. 50, COMMA 1, LETT. B) DEL D.LGS. N. 36/2023, MEDIANTE PROCEDURA DI TRATTATIVA DIRETTA NEL MERCATO ELETTRONICO DI E-PROCUREMENT MEPA, PER ACQUISIZIONE ABBONAMENTO ANNUALE A RIVISTE ONLINE DELL’EDITORE FRANCO ANGELI SRL (PI. 04949880159). AUTORIZZAZIONE ALLA SPESA COMPLESSIVA DI € 625,04 (IMPONIBILE NETTO € 601,00 OLTRE A € 24,04 DI ALIQUOTA IVA 4%) DI COMPETENZA DELL'ESERCIZIO 2025. CIG: B697BDBAFB.</t>
  </si>
  <si>
    <t>23.04.2025</t>
  </si>
  <si>
    <t>23.04.2026</t>
  </si>
  <si>
    <t>MEPA</t>
  </si>
  <si>
    <t>B6C9EFEFF0</t>
  </si>
  <si>
    <t>IL MULINO SPA</t>
  </si>
  <si>
    <t>00311580377</t>
  </si>
  <si>
    <t>AFFIDAMENTO DIRETTO, MEDIANTE PROCEDURA DI TRATTATIVA DIRETTA NEL MERCATO ELETTRONICO DI E-PROCUREMENT MEPA, AI SENSI DELL'ART. 50, COMMA 1, LETT. B) DEL D.LGS. N.36/2023 PER ACQUISIZIONE ABBONAMENTO ANNUALE A RIVISTE ONLINE DELLA SOCIETÀ EDITRICE IL MULINO S.P.A. (P.I. 00311580377) AUTORIZZAZIONE ALLA SPESA COMPLESSIVA DI EURO 2.132,00 COMPRENSIVA DI IVA (IMPONIBILE NETTO EURO 2.050,00 OLTRE A EURO 82,00 DI ALIQUOTA IVA AL 4%), DI COMPETENZA DELL'ESERCIZIO 2025. CIG: B6C9EFEFF0.</t>
  </si>
  <si>
    <t>16.05.2025</t>
  </si>
  <si>
    <t>16.05.2026</t>
  </si>
  <si>
    <t>CUP:: D11C22002030009</t>
  </si>
  <si>
    <t>B6D0D82340</t>
  </si>
  <si>
    <t>UNIVERSITA' DEGLI STUDI DI FIRENZE</t>
  </si>
  <si>
    <t>01279680480</t>
  </si>
  <si>
    <t>AFFIDAMENTO DIRETTO AD UNIVERSITÀ DEGLI STUDI DI FIRENZE–DISEI, AI SENSI DELL’ART. 50 COMMA 1 LETT B) DEL G.LGS. 36/2023 E S.M.I., RELATIVO AL SERVIZIO DI SUPPORTO PER LO STUDIO SU “LE IMPRESE TOSCANE SOSTENIBILI TRA EFFICIENTAMENTO ENERGETICO ED ENERGIE RINNOVABILI”, PREVISTO NELL’AMBITO DEL PIANO DI ATTIVITÀ COMUNI DELL’IRPET PER L’ANNO 2025 A VALERE SUL FESR, GIUSTO DD. REGIONALE N. 10390 DEL 07.05.2024 (ATTIVITÀ 5.2025). CIG: B6D0D82340. AUTORIZZAZIONE ALLA SPESA DI 14.274,00 (COMPRENSIVA DI IVA) SULL’ESERCIZIO 2025.</t>
  </si>
  <si>
    <t>22.05.2025</t>
  </si>
  <si>
    <t>28.11.25</t>
  </si>
  <si>
    <t>CUP: D11C24000230006 (quota parte FSE) e D11C22002030009 (quota parte FESR)</t>
  </si>
  <si>
    <t>B6D99DA3F9</t>
  </si>
  <si>
    <t>IXè SRL</t>
  </si>
  <si>
    <t>01238270324</t>
  </si>
  <si>
    <t>AFFIDAMENTO DIRETTO A ISTITUTO IXÈ S.R.L., AI SENSI DELL’ART. 50 COMMA 1 LETT. B) DEL D.LGS. 36/2023 E S.M.I., RELATIVO ALLO SVOLGIMENTO DI UN SERVIZIO DI INDAGINE SULLA POPOLAZIONE TOSCANA (AREE URBANE E AREE INTERNE), IN MERITO ALLA DIGITALIZZAZIONE DEI CONSUMI, DA REALIZZARE NELL’AMBITO DEL PIANO DI ATTIVITA’ COMUNI DELL’IRPET PER IL 2025 A VALERE SUL FONDO FSE E FESR (ATTIVITÀ N. 1 E 2 DEL 2025, GIUSTI DD. REGIONALE N. 9720 DEL 06.05.2024 E N. 10390 DEL 07.05.2024).</t>
  </si>
  <si>
    <t>29.05.2025</t>
  </si>
  <si>
    <t>31.07.2025</t>
  </si>
  <si>
    <t>IOMMI Sabrina</t>
  </si>
  <si>
    <t>SISTEMI LOCALI, CULTURA E TURISMO</t>
  </si>
  <si>
    <t xml:space="preserve">SERVIZIO </t>
  </si>
  <si>
    <t xml:space="preserve">START </t>
  </si>
  <si>
    <t>B7129DC0D1</t>
  </si>
  <si>
    <t>NUMERIA S.R.L.</t>
  </si>
  <si>
    <t>02322010485</t>
  </si>
  <si>
    <t>AFFIDAMENTO DIRETTO A NUMERIA S.R.L. (PI. 02322010485 ), AI SENSI DELL’ART. 50 COMMA 1 LETT. B) DEL D.LGS. 36/2023 E S.M.I., RELATIVO ALLO SVOLGIMENTO DI UN SERVIZIO DI INDAGINE CON METODOLOGIA MISTA CATI E CAMI SULLA SITUAZIONE E LE CONDIZIONI SOCIO-ECONOMICHE DELLE FAMIGLIE RESIDENTI IN TOSCANA, DA SVOLGERE NELL'AMBITO DI ATTIVITÀ ISTITUZIONALI DI IRPET. </t>
  </si>
  <si>
    <t>30.05.2025</t>
  </si>
  <si>
    <t>30.06.2025</t>
  </si>
  <si>
    <t>CONGIUNTURA E STRUTTURA ECONOMICA</t>
  </si>
  <si>
    <t>B72177FB6F</t>
  </si>
  <si>
    <t>ECO-RECUPERI SRL</t>
  </si>
  <si>
    <t>AFFIDAMENTO DIRETTO CON RICHIESTA DI OFFERTA, AI SENSI DELL’ART. 50 COMMA 1 LETT. B) DELD.LGS. 36/2023 E S.M.I. A ECO RECUPERI SRL DEL SERVIZIO DI “RITIRO, TRASPORTO E SMALTIMENTO DI MATERIALE ELETTRONICO ED ALTRO MATERIALE E SERVIZI CORRELATI” DI DURATA TRIENNALE. AUTORIZZAZIONE ALLA SPESA DI EURO 5.978,00 IVA COMPRESA (EURO 4.900,00 DI IMPONIBILE, ALIQUOTA IVA 22%) OLTRE A 240 EURO QUALE SPESA PER ONERI CORRELATI, DI COMPETENZA DEGLI ESERCIZI 2025-2028. </t>
  </si>
  <si>
    <t>12.06.2025</t>
  </si>
  <si>
    <t>12.06.2028</t>
  </si>
  <si>
    <t xml:space="preserve">SERVIZIO ACQUISTO BENI E SERVIZI DI FUNZIONAMENTO </t>
  </si>
  <si>
    <t>CUP:D11C24000230006</t>
  </si>
  <si>
    <t>B72943DC34</t>
  </si>
  <si>
    <t>IRS - ISTITUTO PER LA RICERCA SOCIALE</t>
  </si>
  <si>
    <t>AFFIDAMENTO DIRETTO CON RICHIESTA DI OFFERTA, AI SENSI DELL’ART.50 COMMA 1 LETT. B) D.LGS. 36/2023 S.M.I., A IRS -ISTITUTO PER LA RICERCA SOCIALE, DEL SERVIZIO DI STUDIO, CON APPOSITA INDAGINE MEDIANTE FOCUS GROUP/INTERVISTE DIRETTE, DELLA MISURA REGIONALE A VALERE SUL POR FSE 2014-2020 “SERVIZI DI ACCOMPAGNAMENTO AL LAVORO PER PERSONE SVANTAGGIATE”, PREVISTO NEL PIANO DI ATTIVITÀ COMUNI DELL’IRPET PER L’ANNO 2025 A VALERE SUL FSE, GIUSTO D.D. REGIONALE N. 9720/2024 (ATTIVITÀ 6.2025)</t>
  </si>
  <si>
    <t>13.06.2025</t>
  </si>
  <si>
    <t>28.11.2025</t>
  </si>
  <si>
    <t>B73C565EDD</t>
  </si>
  <si>
    <t>STUDIO ASSOCIATO PERGOLINI GIANNASI</t>
  </si>
  <si>
    <t>07154590488</t>
  </si>
  <si>
    <t>13.06.2030</t>
  </si>
  <si>
    <t>B74F8392BD</t>
  </si>
  <si>
    <t>COPISTERIA UNIVERSALE SRL</t>
  </si>
  <si>
    <t>AFFIDAMENTO DIRETTO, AI SENSI DELL’ART. 50, COMMA 1, LETT. B) DEL D.LGS. 36/2023, A COPISTERIA UNIVERSALE SRL (C.F./P.IVA 02213480482) DEL SERVIZIO DI STAMPA TIPOGRAFICA PER ESIGENZE DI PUBBLICAZIONI DELL’IRPET DI DURATA DI 24 MESI. AUTORIZZAZIONE ALLA SPESA COMPLESSIVA DI EURO 5.978 (IMPONIBILE NETTO 4.900 OLTRE A ALIQUOTA IVA 22%), DI COMPETENZA DEGLI ESERCIZI 2025 E 2026. </t>
  </si>
  <si>
    <t>18.06.2025</t>
  </si>
  <si>
    <t>18.06.2027</t>
  </si>
  <si>
    <t>SERVIZIO COMUNICAZIONE, EFITORIALE E ORGANIZZAZIONE EVENTI</t>
  </si>
  <si>
    <t>B74BA117BC</t>
  </si>
  <si>
    <t>18.06.2030</t>
  </si>
  <si>
    <t>CUP:D19B23000750009</t>
  </si>
  <si>
    <t>B79B8488B2</t>
  </si>
  <si>
    <t xml:space="preserve">IZI SPA </t>
  </si>
  <si>
    <t>16.07.2025</t>
  </si>
  <si>
    <t>15.10.2025</t>
  </si>
  <si>
    <t xml:space="preserve">SETORI PRODUTTIVI E IMPRESE </t>
  </si>
  <si>
    <t>SERVIIZO</t>
  </si>
  <si>
    <t>B7979E7EA7</t>
  </si>
  <si>
    <t>DPS INFORMATICA S.N.C. DI PRESELLO GIANNI &amp; C.</t>
  </si>
  <si>
    <t>01486330309</t>
  </si>
  <si>
    <t>AFFIDAMENTO DIRETTO A DPS INFORMATICA S.N.C. DI PRESELLO GIANNI &amp; C. (PI: 01486330309) DELLA FORNITURA DI N. 24 UTENZE PER CHATGPT IN FORMULA DI ABBONAMENTO TEAM ANNUALE MEDIANTE ORDINATIVO DIRETTO DI ACQUISTO SU MEPA.</t>
  </si>
  <si>
    <t>01.09.2025</t>
  </si>
  <si>
    <t>01.09.2026</t>
  </si>
  <si>
    <t>B78FF8A475</t>
  </si>
  <si>
    <t>VAR GROUP SPA</t>
  </si>
  <si>
    <t>03301640482</t>
  </si>
  <si>
    <t>AFFIDAMENTO DIRETTO A VAR GROUP SPA (P.IVA 03301640482) CON RICHIESTA DI OFFERTA, AI SENSI DELL'ART.50 COMMA 1 LETT. B) DEL D.LGS. 36/2023 E S.M.I., RELATIVO A "SERVIZI CLOUD ICT PER MACCHINE VIRTUALI, INFRASTRUTTURA, CONNETTIVITÀ, BACKUP E SERVIZI CORRELATI DI ASSISTENZA ED HELP-DESK" DI DURATA TRIENNALE. </t>
  </si>
  <si>
    <t>22.07.2025</t>
  </si>
  <si>
    <t>22.07.2028</t>
  </si>
  <si>
    <t>B7BDC0C083</t>
  </si>
  <si>
    <t>ASTRID SERVIZI SRL</t>
  </si>
  <si>
    <t>08668541009</t>
  </si>
  <si>
    <t xml:space="preserve">AFFIDAMENTO DIRETTO, AI SENSI DELL’ART. 50, COMMA 1, LETT. B) DEL D.LGS. N. 36/2023 PER L’ABBONAMENTO ANNUALE ALLA RASSEGNA DI STUDI, RICERCHE E DOCUMENTAZIONE DI ASTRID SERVIZI SRL. </t>
  </si>
  <si>
    <t>23.07.2025</t>
  </si>
  <si>
    <t>23.07.2026</t>
  </si>
  <si>
    <t>PANICCIA'        Renato</t>
  </si>
  <si>
    <t>ANALISI E MODELLI INTERSETTORIALI</t>
  </si>
  <si>
    <t>08.09.2025</t>
  </si>
  <si>
    <t>14.11.2025</t>
  </si>
  <si>
    <t>CUP:D11C22002030009</t>
  </si>
  <si>
    <t>B80F0D3FF6</t>
  </si>
  <si>
    <t>WINPOLL S.R.L.S.</t>
  </si>
  <si>
    <t>04291030239</t>
  </si>
  <si>
    <t>B85AC3D0C0</t>
  </si>
  <si>
    <t>666030518F</t>
  </si>
  <si>
    <t>CONSORZIO LEONARDO SERVIZI E LAVORI S.C.C.S.</t>
  </si>
  <si>
    <t>01535090474 </t>
  </si>
  <si>
    <t>13.09.2025</t>
  </si>
  <si>
    <t>13.09.2026</t>
  </si>
  <si>
    <t xml:space="preserve">ADESIONE ALLA PROROGA TECNICA DI 12 MESI DELLA CONVENZIONE - CIG (DELLA CONVENZIONE) 666030518F - FRA REGIONE TOSCANA-SOGGETTO AGGREGATORE E CONSORZIO LEONARDO SERVIZI E LAVORI S.C.C.S IN QUALITÀ DI CAPOGRUPPO RTI. APPROVAZIONE DELLA 'PROPOSTA DETTAGLIATA DI INTERVENTO' E STIPULA DI CONTRATTO ATTUATIVO PER L'ESECUZIONE DEL SERVIZIO PRESSO IRPET. </t>
  </si>
  <si>
    <t>AFFIDAMENTO DIRETTO A WINPOLL S.R.L.S.  CON RICHIESTA DI OFFERTA, RELATIVO AL SERVIZIO DI INDAGINE CAMPIONARIA RELATIVA ALL’“IMPATTO POTENZIALE SU CRESCITA E WELFARE DELLA SPESA ASSOCIATA AI PROGRAMMI FESR E FSE 2021-2027” COME PREVISTO NELL’AMBITO DEL PIANO DI ATTIVITA’ COMUNI DELL’IRPET CON REGIONE TOSCANA PER L’ANNO 2025 A VALERE SUL FONDO FESR (ATTIVITA’ 4.2025 GIUSTO DD REGIONALE N. 10390 DEL 07.05.2024)</t>
  </si>
  <si>
    <t>AFFIDAMENTO DIRETTO A IZI SPA (P.IVA 01278311004) RELATIVO AL SERVIZIO DI INDAGINE CAMPIONARIA CON METODOLOGIA CAWI-CAMI E CAPI RELATIVA AGLI “EFFETTI DEGLI INTERVENTI PER L’INTRODUZIONE E IL MANTENIMENTO DELLE PRATICHE DI AGRICOLTURA BIOLOGICA” COME PREVISTO NELL’AMBITO DEL PIANO DI ATTIVITA’ COMUNI DELL’IRPET PER L’ANNO 2025 A VALERE SUL FONDO FEASR (ATTIVITA’ 1.2025 GIUSTO DD REGIONALE N. 10646 DEL 17.05.2024).</t>
  </si>
  <si>
    <t>AFFIDAMENTO A TSTAT S.R.L. DELLA FORNITURA DI “LICENZA SITE DI STATANOW19 ” MEDIANTE PROCEDURA DI TRATTATIVA DIRETTA SUL MERCATO ELETTRONICO DI E-PROCUREMENT MEPA.  (IMPONIBILE NETTO €33.704,05 OLTRE €7.414,05 DI ALIQUOTA IVA 22%), DI COMPETENZA DELL’ ESERCIZIO 2025.</t>
  </si>
  <si>
    <t xml:space="preserve">AFFIDAMENTO DIRETTO A STUDIO ASSOCIATO PERGOLINI GIANNASI, RELATIVO AL SERVIZIO DI ASSISTENZA CONTRIBUTIVA E PREVIDENZIALE E DI CONSULENZA SULLA GESTIONE ECONOMICA DEL PERSONALE. </t>
  </si>
  <si>
    <t>24.10.2025</t>
  </si>
  <si>
    <t>B727F83191</t>
  </si>
  <si>
    <t>B8C2C4DB0F</t>
  </si>
  <si>
    <t>EDISON ENERGIA SPA</t>
  </si>
  <si>
    <t>08526440154</t>
  </si>
  <si>
    <t>ADESIONE ALL’ACCORDO QUADRO FRA REGIONE TOSCANA – SOGGETTO AGGREGATORE ED EDISON ENERGIA SPA AVENTE AD OGGETTO LA FORNITURA DI GAS NATURALE PER L’ANNO TERMICO 2025/2026- LOTTO 1 TOSCANA CENTRO - CIG B727F83191.</t>
  </si>
  <si>
    <t>30.09.2026</t>
  </si>
  <si>
    <t>30.10.2025</t>
  </si>
  <si>
    <t>B8DC7FC678</t>
  </si>
  <si>
    <t>ENEA</t>
  </si>
  <si>
    <t>00985801000</t>
  </si>
  <si>
    <t>AFFIDAMENTO DIRETTO CON RICHIESTA DI OFFERTA, AI SENSI DELL’ART. 50 COMMA 1 LETT. B) D.LGS. 36/2023, RELATIVO ALLA FORNITURA DEL “BILANCIO ENERGETICO DISAGGREGATO DELLA REGIONE TOSCANA RIFERITO ALL’ANNO 2023” AD AGENZIA NAZIONALE PER LE NUOVE TECNOLOGIE, L'ENERGIA E LO SVILUPPO ECONOMICO SOSTENIBILE - ENEA.</t>
  </si>
  <si>
    <t>15.12.2025</t>
  </si>
  <si>
    <t>07.11.2025</t>
  </si>
  <si>
    <t>Z9B3D8FC92</t>
  </si>
  <si>
    <t>VODAFONE SPA</t>
  </si>
  <si>
    <t>08539010010</t>
  </si>
  <si>
    <t>SERVIZIO DI TELEFONIA MOBILE DA CONVENZIONE TRA CONSIP S.P.A. E VODAFONE ITALIA S.P.A. PER SERVIZI DI TELEFONIA MOBILE, MESSAGGISTICA, TRASMISSIONE DATI, NOLEGGIO DI TERMINALI E DI SERVIZI COMPLEMENTARI PREVISTI DALLA CONVENZIONE, IN FAVORE DELLE PUBBLICHE AMMINISTRAZIONI DENOMINATA “TELEFONIA MOBILE ED.9”. PROROGA DEL CONTRATTO ATTUATIVO FINO AL 15 MAGGIO 2026, AI SENSI DELL’ART. 76, COMMA 2, LETT. C) DEL D.LGS. 36/2023.</t>
  </si>
  <si>
    <t>15.05.2026</t>
  </si>
  <si>
    <t>LEONARDO GHEZZI</t>
  </si>
  <si>
    <t>20.11.2025</t>
  </si>
  <si>
    <t>B8EA38E86D</t>
  </si>
  <si>
    <t>LUCIANO BENEDETTI</t>
  </si>
  <si>
    <t>ACQUISIZIONE DIRITTI D'AUTORE SUGLI ELABORATI DAL TITOLO: “CAPACITÀ DI RISCOSSIONE DEI COMUNI” E “L’IMPOSTA DI SOGGIORNO NEI COMUNI ITALIANI” REDATTI DAL DOTT. LUCIANO BENEDETTI, DA DIVULGARE ALL’INTERNO DEL RAPPORTO SULLA FINANZA TERRITORIALE E SULL’OSSERVATORIO DI FEDERALISMO IN TOSCANA NELL’AMBITO DEL PROGRAMMA DI ATTIVITÀ ISTITUZIONALI. </t>
  </si>
  <si>
    <t>31.12.2025</t>
  </si>
  <si>
    <t>PATRIZIA LATTARULO</t>
  </si>
  <si>
    <t>PCP</t>
  </si>
  <si>
    <t>9_Procedura negoziata senza pubblicazione di un bando_tutela di diritti esclusivi_diritti_proprietà_ intellettuale</t>
  </si>
  <si>
    <t>9_Art.76 c.2 lett. b), p.3)_D.Lgs.36/2023</t>
  </si>
  <si>
    <t>26.11.2025</t>
  </si>
  <si>
    <t>94252656BA</t>
  </si>
  <si>
    <t>B93698A244</t>
  </si>
  <si>
    <t xml:space="preserve">T.A.I. SOFTWARE SOLUTION SRL </t>
  </si>
  <si>
    <t>04611950488</t>
  </si>
  <si>
    <t>ADESIONE AD ACCORDO QUADRO FRA REGIONE TOSCANA - SOGGETTO AGGREGATORE E IL RAGGRUPPAMENTO TEMPORANEO DI IMPRESE CON CAPOGRUPPO LA SOCIETÀ T.A.I. SOFTWARE SOLUTION S.R.L. AVENTE AD OGGETTO ˝SERVIZI E PRESTAZIONI INERENTI LA PROGETTAZIONE, SVILUPPO, CONFIGURAZIONE, POPOLAMENTO ED EROGAZIONE IN MODALITÀ SAAS TRAMITE SISTEMA CLOUD TOSCANA - SCT, DEL FRONT END DIGITALE OVVERO DEI SITI, PORTALI, CANALI WEB E WEBAPP, DI REGIONE TOSCANA - GIUNTA REGIONALE E DEGLI ENTI DEL TERRITORIO REGIONALE” - CIG 94252656BA. APPROVAZIONE PROGETTO ESECUTIVO RELATIVO AL SITO ISTITUZIONALE DI IRPET.</t>
  </si>
  <si>
    <t>26.11.2024</t>
  </si>
  <si>
    <t>05.12.2025</t>
  </si>
  <si>
    <t>B9597AB764</t>
  </si>
  <si>
    <t>COMPUTER PRO</t>
  </si>
  <si>
    <t>02296950484</t>
  </si>
  <si>
    <t>05.12.2026</t>
  </si>
  <si>
    <t>B958598D10</t>
  </si>
  <si>
    <t>WETECH’S SPA SB</t>
  </si>
  <si>
    <t>05174160480</t>
  </si>
  <si>
    <t>05.12.2028</t>
  </si>
  <si>
    <t>11.12.2025</t>
  </si>
  <si>
    <t>B976C250C4</t>
  </si>
  <si>
    <t>11.12.2026</t>
  </si>
  <si>
    <t>NICOLA SCICLONE</t>
  </si>
  <si>
    <t>LAVORO, DISUGUAGLIANZA E WELFARE</t>
  </si>
  <si>
    <t>17.12.2025</t>
  </si>
  <si>
    <t>B98224A03C</t>
  </si>
  <si>
    <t>MAGGIOLI SPA</t>
  </si>
  <si>
    <t>02066400405</t>
  </si>
  <si>
    <t>31.12.2028</t>
  </si>
  <si>
    <t>B933449FF1</t>
  </si>
  <si>
    <t xml:space="preserve">MANUEL MARIANI </t>
  </si>
  <si>
    <t>17.23.2025</t>
  </si>
  <si>
    <t>22.12.2025</t>
  </si>
  <si>
    <t>B9700FF4CF</t>
  </si>
  <si>
    <t>MOODY'S ANALYTICS ITALY SPA</t>
  </si>
  <si>
    <t>23.12.2025</t>
  </si>
  <si>
    <t xml:space="preserve">GENERALI ITALIA SPA </t>
  </si>
  <si>
    <t>31.01.2026</t>
  </si>
  <si>
    <t>B9BF501973</t>
  </si>
  <si>
    <t>EDIFIR – EDIZIONI FIRENZE SRL</t>
  </si>
  <si>
    <t>02068780481</t>
  </si>
  <si>
    <t>01.09.2027</t>
  </si>
  <si>
    <t>B9C3E1DE60</t>
  </si>
  <si>
    <t>GIULIA BARTOLINI</t>
  </si>
  <si>
    <t xml:space="preserve">AFFIDAMENTO DELLA FORNITURA, IN FORMULA DI ABBONAMENTO, DI N. 35 LICENZE MICROSOFT 365 BUSINESS STANDARD DI VALIDITA’ ANNUALE. AFFIDAMENTO A COMPUTER PRO (P.IVA 02296950484) MEDIANTE ORDINATIVO DIRETTO DI ACQUISTO SU MEPA. </t>
  </si>
  <si>
    <t xml:space="preserve">AFFIDAMENTO DELLA FORNITURA, IN FORMULA DI ABBONAMENTO, DI N. 2 LICENZE WINDOWS SERVER SOFTWARE ASSURANCE DI VALIDITÀ TRIENNALE. AFFIDAMENTO A WETECH’S SPA SB (P.IVA 05174160480), MEDIANTE ORDINATIVO DIRETTO DI ACQUISTO SU MEPA. </t>
  </si>
  <si>
    <t>AFFIDAMENTO DIRETTO A NUMERIA S.R.L. (PI. 02322010485), AI SENSI DELL’ART. 50 COMMA 1 LETT. B) DEL D.LGS. 36/2023 E S.M.I., RELATIVO ALLO SVOLGIMENTO DI UN SERVIZIO DI INDAGINE CON METODOLOGIA CATI SULLA SITUAZIONE E LE CONDIZIONI DELLE IMPRESE TOSCANE, DA SVOLGERE NELL'AMBITO DI ATTIVITÀ ISTITUZIONALI DI IRPET 2025</t>
  </si>
  <si>
    <t xml:space="preserve">AFFIDAMENTO DIRETTO A MAGGIOLI S.P.A. (P. IVA: 02066400405) CON RICHIESTA DI OFFERTA, AI SENSI DELL’ART. 50 COMMA 1 LETT. B) DEL D.LGS. 36/2023 E S.M.I., RELATIVO ALLO SVOLGIMENTO DEL SERVIZIO TRIENNALE INFORMATICO DI GESTIONE DOCUMENTALE IN MODALITÀ SAAS, IN CONFORMITÀ ALLE DISPOSIZIONI DEL D.LGS. 82/2005 (CAD), COMPRENSIVO DEL SERVIZIO DI ASSISTENZA E MANUTENZIONE ORDINARIA. TERMINE DURATA AFFIDAMENTO, 31 DICEMBRE 2028. </t>
  </si>
  <si>
    <t xml:space="preserve">ACQUISIZIONE DIRITTI D'AUTORE SULL’ELABORATO DAL TITOLO: “INVECCHIAMENTO DELLA POPOLAZIONE E STRUTTURA DEI CONSUMI” REDATTO DA MANUEL MARIANI, DA DIVULGARE ALL’INTERNO DEL SITO ISTITUZIONALE DI IRPET NELLA SEZIONE “PUBBLICAZIONI” COME NOTA TEMATICA, NELL’AMBITO DEL PROGRAMMA DI ATTIVITÀ ISTITUZIONALI. </t>
  </si>
  <si>
    <t xml:space="preserve">AFFIDAMENTO DIRETTO A MOODY’S ANALYTICS ITALY SPA (P.IVA: 11139860156) CON RICHIESTA DI OFFERTA, AI SENSI DELL’ART. 50 COMMA 1 LETT. B) DEL D.LGS. 36/2023 E S.M.I., PREVIA CONSULTAZIONE PRELIMINARE DEL MERCATO AI SENSI DELL’ART. 77 DEL D.LGS. 36/2023, RELATIVO AL SERVIZIO TRIENNALE DI CONSULTAZIONE BANCA DATI SULLE IMPRESE PER ATTIVITA’ DI ANALISI E RICERCA. </t>
  </si>
  <si>
    <t>SERVIZI ASSICURATIVI ALL RISKS. PROROGA TECNICA DEL CONTRATTO IN ESSERE, AGLI STESSI PATTI E CONDIZIONI STIPULATO DA REGIONE TOSCANA IN QUALITA’ DI SOGGETTO AGGREGATORE DEL SERVIZIO ASSICURATIVO, PER IL PERIODO DAL 31.12.2025 AL 31.01.2026, AI SENSI DELL’ART. 120, COMMA 11, DEL D.LGS. 36/2023.</t>
  </si>
  <si>
    <t>AFFIDAMENTO DIRETTO, AI SENSI DELL’ART. 50, COMMA 1, LETT. B) DEL D.LGS. 36/2023, EDIFIR – EDIZIONI FIRENZE SRL (C.F./P.IVA 02068780481) DEL SERVIZIO DI EDITORIA E STAMPA TIPOGRAFICA COMPRENSIVA DELLA CONSEGNA PRESSO IRPET, AI SENSI DELLA L.R. N.38/2007 E SMI, FINO AL 01.09.2027.</t>
  </si>
  <si>
    <t xml:space="preserve">ACQUISIZIONE DIRITTI D'AUTORE SU ELABORATO DAL TITOLO: “INDAGINE SULLA PERCEZIONE DELLA LEGALITA’ NELLE SCUOLE, UNA DESCRIZIONE DEI RISULTATI” REDATTI DA BARTOLINI GIULIA, DA DIVULGARE NEL SITO ISTITUZIONALE NELLA SEZIONE “PUBBLICAZIONI”, CATEGORIA “RAPPORTI DI RICERCA” NELL’AMBITO DEL PROGRAMMA DI ATTIVITÀ ISTITUZIONALI.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</si>
</sst>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00&quot; € &quot;;&quot;-&quot;#,##0.00&quot; € &quot;;&quot; -&quot;#&quot; € &quot;;&quot; &quot;@&quot; &quot;"/>
    <numFmt numFmtId="165" formatCode="&quot; &quot;#,##0.00&quot; € &quot;;&quot;-&quot;#,##0.00&quot; € &quot;;&quot;-&quot;#&quot; € &quot;;&quot; &quot;@&quot; &quot;"/>
  </numFmts>
  <fonts count="42" x14ac:knownFonts="1">
    <font>
      <sz val="11"/>
      <color rgb="FF000000"/>
      <name val="Calibri"/>
      <family val="2"/>
    </font>
    <font>
      <sz val="11"/>
      <color rgb="FF000000"/>
      <name val="Calibri"/>
      <family val="2"/>
    </font>
    <font>
      <b/>
      <sz val="11"/>
      <color rgb="FF000000"/>
      <name val="Calibri"/>
      <family val="2"/>
    </font>
    <font>
      <b/>
      <sz val="11"/>
      <color rgb="FFFFFFFF"/>
      <name val="Calibri"/>
      <family val="2"/>
    </font>
    <font>
      <u/>
      <sz val="12"/>
      <color rgb="FF000000"/>
      <name val="Berlin Sans FB"/>
      <family val="2"/>
    </font>
    <font>
      <sz val="11"/>
      <color rgb="FFCC0000"/>
      <name val="Calibri"/>
      <family val="2"/>
    </font>
    <font>
      <b/>
      <sz val="12"/>
      <color rgb="FF000066"/>
      <name val="Arial Narrow"/>
      <family val="2"/>
    </font>
    <font>
      <b/>
      <sz val="11"/>
      <color rgb="FF000066"/>
      <name val="Arial Narrow"/>
      <family val="2"/>
    </font>
    <font>
      <i/>
      <sz val="11"/>
      <color rgb="FF808080"/>
      <name val="Calibri"/>
      <family val="2"/>
    </font>
    <font>
      <sz val="11"/>
      <color rgb="FF006600"/>
      <name val="Calibri"/>
      <family val="2"/>
    </font>
    <font>
      <b/>
      <sz val="24"/>
      <color rgb="FF000000"/>
      <name val="Calibri"/>
      <family val="2"/>
    </font>
    <font>
      <b/>
      <sz val="18"/>
      <color rgb="FF000000"/>
      <name val="Calibri"/>
      <family val="2"/>
    </font>
    <font>
      <b/>
      <sz val="12"/>
      <color rgb="FF000000"/>
      <name val="Calibri"/>
      <family val="2"/>
    </font>
    <font>
      <u/>
      <sz val="11"/>
      <color rgb="FF0000EE"/>
      <name val="Calibri"/>
      <family val="2"/>
    </font>
    <font>
      <sz val="11"/>
      <color rgb="FFCC0066"/>
      <name val="Arial Narrow"/>
      <family val="2"/>
    </font>
    <font>
      <sz val="11"/>
      <color rgb="FF996600"/>
      <name val="Calibri"/>
      <family val="2"/>
    </font>
    <font>
      <sz val="11"/>
      <color rgb="FF333333"/>
      <name val="Calibri"/>
      <family val="2"/>
    </font>
    <font>
      <b/>
      <i/>
      <u/>
      <sz val="11"/>
      <color rgb="FF000000"/>
      <name val="Calibri"/>
      <family val="2"/>
    </font>
    <font>
      <sz val="11"/>
      <color rgb="FF000066"/>
      <name val="Century Gothic"/>
      <family val="2"/>
    </font>
    <font>
      <b/>
      <sz val="12"/>
      <color rgb="FF000000"/>
      <name val="Arial Narrow"/>
      <family val="2"/>
    </font>
    <font>
      <sz val="11"/>
      <color rgb="FF000000"/>
      <name val="Arial Narrow"/>
      <family val="2"/>
    </font>
    <font>
      <sz val="10"/>
      <color rgb="FF000000"/>
      <name val="Arial Narrow"/>
      <family val="2"/>
    </font>
    <font>
      <sz val="11"/>
      <color rgb="FF19191A"/>
      <name val="Arial Narrow"/>
      <family val="2"/>
    </font>
    <font>
      <b/>
      <sz val="11"/>
      <color rgb="FF275317"/>
      <name val="Arial Narrow"/>
      <family val="2"/>
    </font>
    <font>
      <u/>
      <sz val="11"/>
      <color theme="10"/>
      <name val="Calibri"/>
      <family val="2"/>
    </font>
    <font>
      <sz val="12"/>
      <color rgb="FF000000"/>
      <name val="Arial Narrow"/>
      <family val="2"/>
    </font>
    <font>
      <sz val="11"/>
      <color rgb="FF19191A"/>
      <name val="Calibri"/>
      <family val="2"/>
    </font>
    <font>
      <sz val="11"/>
      <color theme="1"/>
      <name val="Arial Narrow"/>
      <family val="2"/>
    </font>
    <font>
      <b/>
      <sz val="13"/>
      <color rgb="FF000000"/>
      <name val="Arial Narrow"/>
      <family val="2"/>
    </font>
    <font>
      <u/>
      <sz val="13"/>
      <color theme="1"/>
      <name val="Calibri"/>
      <family val="2"/>
    </font>
    <font>
      <u/>
      <sz val="13"/>
      <color rgb="FF000000"/>
      <name val="Arial Narrow"/>
      <family val="2"/>
    </font>
    <font>
      <u/>
      <sz val="13"/>
      <color rgb="FF000000"/>
      <name val="Calibri"/>
      <family val="2"/>
    </font>
    <font>
      <u/>
      <sz val="13"/>
      <color theme="1"/>
      <name val="Arial Narrow"/>
      <family val="2"/>
    </font>
    <font>
      <sz val="13"/>
      <color rgb="FF000000"/>
      <name val="Arial Narrow"/>
      <family val="2"/>
    </font>
    <font>
      <sz val="13"/>
      <color rgb="FF000000"/>
      <name val="Calibri"/>
      <family val="2"/>
    </font>
    <font>
      <sz val="10"/>
      <color rgb="FF000000"/>
      <name val="Calibri"/>
      <family val="2"/>
    </font>
    <font>
      <u/>
      <sz val="11"/>
      <name val="Calibri"/>
      <family val="2"/>
    </font>
    <font>
      <sz val="11"/>
      <name val="Calibri"/>
      <family val="2"/>
    </font>
    <font>
      <sz val="10"/>
      <name val="Calibri"/>
      <family val="2"/>
    </font>
    <font>
      <b/>
      <sz val="11"/>
      <color rgb="FF275317"/>
      <name val="Calibri"/>
      <family val="2"/>
    </font>
    <font>
      <sz val="11"/>
      <color theme="1"/>
      <name val="Calibri"/>
      <family val="2"/>
    </font>
    <font>
      <u/>
      <sz val="11"/>
      <color theme="8" tint="-0.499984740745262"/>
      <name val="Calibri"/>
      <family val="2"/>
    </font>
  </fonts>
  <fills count="11">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C6E0B4"/>
        <bgColor rgb="FFC6E0B4"/>
      </patternFill>
    </fill>
    <fill>
      <patternFill patternType="solid">
        <fgColor rgb="FFFFFFCC"/>
        <bgColor rgb="FFFFFFCC"/>
      </patternFill>
    </fill>
    <fill>
      <patternFill patternType="solid">
        <fgColor rgb="FFF2CEEF"/>
        <bgColor rgb="FFF2CEEF"/>
      </patternFill>
    </fill>
  </fills>
  <borders count="17">
    <border>
      <left/>
      <right/>
      <top/>
      <bottom/>
      <diagonal/>
    </border>
    <border>
      <left style="thin">
        <color rgb="FFFF0066"/>
      </left>
      <right style="thin">
        <color rgb="FFFF0066"/>
      </right>
      <top style="thin">
        <color rgb="FFFF0066"/>
      </top>
      <bottom style="thin">
        <color rgb="FFFF0066"/>
      </bottom>
      <diagonal/>
    </border>
    <border>
      <left style="thin">
        <color rgb="FFCC0066"/>
      </left>
      <right style="thin">
        <color rgb="FFCC0066"/>
      </right>
      <top style="thin">
        <color rgb="FFCC0066"/>
      </top>
      <bottom style="thin">
        <color rgb="FFCC0066"/>
      </bottom>
      <diagonal/>
    </border>
    <border>
      <left style="thin">
        <color rgb="FF808080"/>
      </left>
      <right style="thin">
        <color rgb="FF808080"/>
      </right>
      <top style="thin">
        <color rgb="FF808080"/>
      </top>
      <bottom style="thin">
        <color rgb="FF808080"/>
      </bottom>
      <diagonal/>
    </border>
    <border>
      <left style="thin">
        <color rgb="FF002060"/>
      </left>
      <right style="thin">
        <color rgb="FF002060"/>
      </right>
      <top style="thin">
        <color rgb="FF002060"/>
      </top>
      <bottom style="thin">
        <color rgb="FF002060"/>
      </bottom>
      <diagonal/>
    </border>
    <border>
      <left style="thin">
        <color rgb="FF000000"/>
      </left>
      <right style="thin">
        <color rgb="FF000000"/>
      </right>
      <top style="thin">
        <color rgb="FF000000"/>
      </top>
      <bottom style="thin">
        <color rgb="FF000000"/>
      </bottom>
      <diagonal/>
    </border>
    <border>
      <left style="thin">
        <color rgb="FF002060"/>
      </left>
      <right style="thin">
        <color rgb="FF002060"/>
      </right>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top style="thin">
        <color rgb="FF002060"/>
      </top>
      <bottom style="thin">
        <color rgb="FF002060"/>
      </bottom>
      <diagonal/>
    </border>
    <border>
      <left style="thin">
        <color rgb="FF002060"/>
      </left>
      <right style="thin">
        <color rgb="FF002060"/>
      </right>
      <top/>
      <bottom/>
      <diagonal/>
    </border>
    <border>
      <left style="thin">
        <color rgb="FF002060"/>
      </left>
      <right/>
      <top/>
      <bottom/>
      <diagonal/>
    </border>
    <border>
      <left style="thin">
        <color indexed="64"/>
      </left>
      <right style="thin">
        <color indexed="64"/>
      </right>
      <top style="thin">
        <color indexed="64"/>
      </top>
      <bottom/>
      <diagonal/>
    </border>
    <border>
      <left/>
      <right style="thin">
        <color rgb="FF002060"/>
      </right>
      <top style="thin">
        <color rgb="FF002060"/>
      </top>
      <bottom/>
      <diagonal/>
    </border>
    <border>
      <left style="thin">
        <color indexed="64"/>
      </left>
      <right style="thin">
        <color indexed="64"/>
      </right>
      <top/>
      <bottom style="thin">
        <color indexed="64"/>
      </bottom>
      <diagonal/>
    </border>
  </borders>
  <cellStyleXfs count="26">
    <xf numFmtId="0" fontId="0" fillId="0" borderId="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1" fontId="4" fillId="0" borderId="1" applyProtection="0"/>
    <xf numFmtId="0" fontId="5" fillId="5" borderId="0" applyNumberFormat="0" applyBorder="0" applyProtection="0"/>
    <xf numFmtId="0" fontId="6" fillId="0" borderId="2" applyNumberFormat="0" applyProtection="0">
      <alignment horizontal="center" vertical="center" wrapText="1"/>
    </xf>
    <xf numFmtId="49" fontId="7" fillId="0" borderId="1">
      <alignment vertical="center"/>
      <protection locked="0"/>
    </xf>
    <xf numFmtId="0" fontId="3" fillId="6" borderId="0" applyNumberFormat="0" applyBorder="0" applyProtection="0"/>
    <xf numFmtId="0" fontId="8" fillId="0" borderId="0" applyNumberFormat="0" applyBorder="0" applyProtection="0"/>
    <xf numFmtId="0" fontId="9" fillId="7" borderId="0" applyNumberFormat="0" applyBorder="0" applyProtection="0"/>
    <xf numFmtId="0" fontId="10" fillId="0" borderId="0" applyNumberFormat="0" applyBorder="0" applyProtection="0"/>
    <xf numFmtId="0" fontId="11" fillId="0" borderId="0" applyNumberFormat="0" applyBorder="0" applyProtection="0"/>
    <xf numFmtId="0" fontId="12" fillId="0" borderId="0" applyNumberFormat="0" applyBorder="0" applyProtection="0"/>
    <xf numFmtId="0" fontId="13" fillId="0" borderId="0" applyNumberFormat="0" applyBorder="0" applyProtection="0"/>
    <xf numFmtId="0" fontId="14" fillId="8" borderId="2" applyNumberFormat="0" applyProtection="0">
      <alignment vertical="center" wrapText="1"/>
    </xf>
    <xf numFmtId="0" fontId="15" fillId="9" borderId="0" applyNumberFormat="0" applyBorder="0" applyProtection="0"/>
    <xf numFmtId="0" fontId="16" fillId="9" borderId="3" applyNumberFormat="0" applyProtection="0"/>
    <xf numFmtId="0" fontId="17" fillId="0" borderId="0" applyNumberFormat="0" applyBorder="0" applyProtection="0"/>
    <xf numFmtId="0" fontId="18" fillId="0" borderId="1" applyNumberFormat="0" applyProtection="0">
      <alignment horizontal="center" vertical="center" wrapText="1"/>
    </xf>
    <xf numFmtId="0" fontId="1" fillId="0" borderId="0" applyNumberFormat="0" applyFont="0" applyBorder="0" applyProtection="0"/>
    <xf numFmtId="0" fontId="1" fillId="0" borderId="0" applyNumberFormat="0" applyFont="0" applyBorder="0" applyProtection="0"/>
    <xf numFmtId="0" fontId="5" fillId="0" borderId="0" applyNumberFormat="0" applyBorder="0" applyProtection="0"/>
    <xf numFmtId="0" fontId="24" fillId="0" borderId="0" applyNumberFormat="0" applyFill="0" applyBorder="0" applyAlignment="0" applyProtection="0"/>
    <xf numFmtId="0" fontId="1" fillId="0" borderId="0" applyNumberFormat="0" applyFont="0" applyBorder="0" applyProtection="0"/>
  </cellStyleXfs>
  <cellXfs count="145">
    <xf numFmtId="0" fontId="0" fillId="0" borderId="0" xfId="0"/>
    <xf numFmtId="0" fontId="0" fillId="0" borderId="0" xfId="0" applyAlignment="1">
      <alignment vertical="center" wrapText="1"/>
    </xf>
    <xf numFmtId="0" fontId="20" fillId="0" borderId="4" xfId="0" applyFont="1" applyBorder="1" applyAlignment="1">
      <alignment horizontal="center" vertical="center" wrapText="1"/>
    </xf>
    <xf numFmtId="14" fontId="20" fillId="0" borderId="4" xfId="0" applyNumberFormat="1" applyFont="1" applyBorder="1" applyAlignment="1">
      <alignment horizontal="center" vertical="center" wrapText="1"/>
    </xf>
    <xf numFmtId="0" fontId="20" fillId="0" borderId="4" xfId="0" applyFont="1" applyBorder="1" applyAlignment="1">
      <alignment horizontal="left" vertical="center" wrapText="1"/>
    </xf>
    <xf numFmtId="164" fontId="20" fillId="0" borderId="4" xfId="0" applyNumberFormat="1" applyFont="1" applyBorder="1" applyAlignment="1">
      <alignment horizontal="right" vertical="center" wrapText="1"/>
    </xf>
    <xf numFmtId="0" fontId="20" fillId="0" borderId="0" xfId="0" applyFont="1"/>
    <xf numFmtId="0" fontId="20" fillId="0" borderId="6" xfId="0" applyFont="1" applyBorder="1" applyAlignment="1">
      <alignment horizontal="center" vertical="center" wrapText="1"/>
    </xf>
    <xf numFmtId="0" fontId="20" fillId="0" borderId="5" xfId="0" applyFont="1" applyBorder="1" applyAlignment="1">
      <alignment horizontal="center" vertical="center" wrapText="1"/>
    </xf>
    <xf numFmtId="14" fontId="20" fillId="0" borderId="5" xfId="0" applyNumberFormat="1" applyFont="1" applyBorder="1" applyAlignment="1">
      <alignment horizontal="center" vertical="center" wrapText="1"/>
    </xf>
    <xf numFmtId="0" fontId="20" fillId="0" borderId="5" xfId="0" applyFont="1" applyBorder="1" applyAlignment="1">
      <alignment horizontal="left" vertical="center" wrapText="1"/>
    </xf>
    <xf numFmtId="165" fontId="20" fillId="0" borderId="5" xfId="0" applyNumberFormat="1" applyFont="1" applyBorder="1" applyAlignment="1">
      <alignment horizontal="right" vertical="center" wrapText="1"/>
    </xf>
    <xf numFmtId="14" fontId="20" fillId="0" borderId="6" xfId="0" applyNumberFormat="1" applyFont="1" applyBorder="1" applyAlignment="1">
      <alignment horizontal="center" vertical="center" wrapText="1"/>
    </xf>
    <xf numFmtId="164" fontId="20" fillId="0" borderId="6" xfId="0" applyNumberFormat="1" applyFont="1" applyBorder="1" applyAlignment="1">
      <alignment horizontal="right" vertical="center" wrapText="1"/>
    </xf>
    <xf numFmtId="0" fontId="0" fillId="0" borderId="0" xfId="0" applyAlignment="1">
      <alignment horizontal="left" vertical="center" wrapText="1"/>
    </xf>
    <xf numFmtId="0" fontId="20" fillId="0" borderId="4" xfId="0" applyFont="1" applyBorder="1" applyAlignment="1">
      <alignment horizontal="righ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right" vertical="center" wrapText="1"/>
    </xf>
    <xf numFmtId="49" fontId="20" fillId="0" borderId="6"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0" fontId="20" fillId="0" borderId="0" xfId="25" applyFont="1" applyAlignment="1">
      <alignment horizontal="center" vertical="center" wrapText="1"/>
    </xf>
    <xf numFmtId="0" fontId="0" fillId="0" borderId="0" xfId="25" applyFont="1" applyAlignment="1">
      <alignment horizontal="center" vertical="center" wrapText="1"/>
    </xf>
    <xf numFmtId="0" fontId="0" fillId="0" borderId="0" xfId="25" applyFont="1" applyAlignment="1">
      <alignment vertical="center" wrapText="1"/>
    </xf>
    <xf numFmtId="0" fontId="20" fillId="0" borderId="7" xfId="0" applyFont="1" applyBorder="1" applyAlignment="1">
      <alignment horizontal="center" vertical="center"/>
    </xf>
    <xf numFmtId="164" fontId="20" fillId="0" borderId="7" xfId="25" applyNumberFormat="1" applyFont="1" applyBorder="1" applyAlignment="1">
      <alignment horizontal="right" vertical="center" wrapText="1"/>
    </xf>
    <xf numFmtId="14" fontId="20" fillId="0" borderId="7" xfId="25" applyNumberFormat="1" applyFont="1" applyBorder="1" applyAlignment="1">
      <alignment horizontal="center" vertical="center" wrapText="1"/>
    </xf>
    <xf numFmtId="14" fontId="25" fillId="0" borderId="7" xfId="0" applyNumberFormat="1" applyFont="1" applyBorder="1" applyAlignment="1">
      <alignment horizontal="center" vertical="center" wrapText="1"/>
    </xf>
    <xf numFmtId="0" fontId="20" fillId="0" borderId="0" xfId="0" applyFont="1" applyAlignment="1">
      <alignment vertical="center" wrapText="1"/>
    </xf>
    <xf numFmtId="0" fontId="0" fillId="0" borderId="7" xfId="0" applyBorder="1" applyAlignment="1">
      <alignment horizontal="center" vertical="center"/>
    </xf>
    <xf numFmtId="0" fontId="20" fillId="0" borderId="7" xfId="0" applyFont="1" applyBorder="1" applyAlignment="1">
      <alignment horizontal="center" vertical="center" wrapText="1"/>
    </xf>
    <xf numFmtId="14" fontId="20" fillId="0" borderId="7" xfId="0" applyNumberFormat="1" applyFont="1" applyBorder="1" applyAlignment="1">
      <alignment horizontal="center" vertical="center" wrapText="1"/>
    </xf>
    <xf numFmtId="164" fontId="20" fillId="0" borderId="7" xfId="0" applyNumberFormat="1" applyFont="1" applyBorder="1" applyAlignment="1">
      <alignment horizontal="right" vertical="center" wrapText="1"/>
    </xf>
    <xf numFmtId="4" fontId="0" fillId="0" borderId="7" xfId="0" applyNumberFormat="1" applyBorder="1" applyAlignment="1">
      <alignment vertical="center"/>
    </xf>
    <xf numFmtId="0" fontId="26" fillId="0" borderId="7" xfId="0" applyFont="1" applyBorder="1" applyAlignment="1">
      <alignment horizontal="center" vertical="center"/>
    </xf>
    <xf numFmtId="164" fontId="27" fillId="0" borderId="7" xfId="0" applyNumberFormat="1" applyFont="1" applyBorder="1" applyAlignment="1">
      <alignment horizontal="center" vertical="center" wrapText="1"/>
    </xf>
    <xf numFmtId="164" fontId="20" fillId="0" borderId="4" xfId="0" applyNumberFormat="1" applyFont="1" applyBorder="1" applyAlignment="1">
      <alignment horizontal="center" vertical="center" wrapText="1"/>
    </xf>
    <xf numFmtId="165" fontId="20" fillId="0" borderId="5" xfId="0" applyNumberFormat="1" applyFont="1" applyBorder="1" applyAlignment="1">
      <alignment horizontal="center" vertical="center" wrapText="1"/>
    </xf>
    <xf numFmtId="0" fontId="20" fillId="0" borderId="7" xfId="0" applyFont="1" applyBorder="1" applyAlignment="1">
      <alignment horizontal="left" vertical="center" wrapText="1"/>
    </xf>
    <xf numFmtId="49" fontId="20" fillId="0" borderId="7" xfId="0" applyNumberFormat="1" applyFont="1" applyBorder="1" applyAlignment="1">
      <alignment horizontal="center" vertical="center"/>
    </xf>
    <xf numFmtId="0" fontId="19" fillId="10" borderId="7" xfId="0" applyFont="1" applyFill="1" applyBorder="1" applyAlignment="1">
      <alignment horizontal="center" vertical="center" wrapText="1"/>
    </xf>
    <xf numFmtId="0" fontId="19" fillId="10" borderId="7" xfId="0" applyFont="1" applyFill="1" applyBorder="1" applyAlignment="1">
      <alignment horizontal="left" vertical="center" wrapText="1"/>
    </xf>
    <xf numFmtId="0" fontId="19" fillId="10" borderId="7" xfId="0" applyFont="1" applyFill="1" applyBorder="1" applyAlignment="1">
      <alignment horizontal="right" vertical="center" wrapText="1"/>
    </xf>
    <xf numFmtId="49" fontId="20" fillId="0" borderId="7" xfId="0" applyNumberFormat="1" applyFont="1" applyBorder="1" applyAlignment="1">
      <alignment horizontal="center" vertical="center" wrapText="1"/>
    </xf>
    <xf numFmtId="0" fontId="20" fillId="0" borderId="7" xfId="25" applyFont="1" applyBorder="1" applyAlignment="1">
      <alignment horizontal="center" vertical="center" wrapText="1"/>
    </xf>
    <xf numFmtId="0" fontId="20" fillId="0" borderId="7" xfId="25" applyFont="1" applyBorder="1" applyAlignment="1">
      <alignment horizontal="left" vertical="center" wrapText="1"/>
    </xf>
    <xf numFmtId="0" fontId="25" fillId="0" borderId="7" xfId="0" applyFont="1" applyBorder="1" applyAlignment="1">
      <alignment horizontal="center" vertical="center" wrapText="1"/>
    </xf>
    <xf numFmtId="164" fontId="25" fillId="0" borderId="7" xfId="0" applyNumberFormat="1" applyFont="1" applyBorder="1" applyAlignment="1">
      <alignment horizontal="right" vertical="center" wrapText="1"/>
    </xf>
    <xf numFmtId="49" fontId="0" fillId="0" borderId="7" xfId="0" applyNumberFormat="1" applyBorder="1" applyAlignment="1">
      <alignment horizontal="center" vertical="center"/>
    </xf>
    <xf numFmtId="49" fontId="20" fillId="0" borderId="5" xfId="0" applyNumberFormat="1" applyFont="1" applyBorder="1" applyAlignment="1">
      <alignment horizontal="center" vertical="center" wrapText="1"/>
    </xf>
    <xf numFmtId="0" fontId="28" fillId="10" borderId="7" xfId="0" applyFont="1" applyFill="1" applyBorder="1" applyAlignment="1">
      <alignment horizontal="justify" vertical="center" wrapText="1"/>
    </xf>
    <xf numFmtId="0" fontId="29" fillId="0" borderId="7" xfId="24" applyFont="1" applyBorder="1" applyAlignment="1">
      <alignment horizontal="justify" vertical="center" wrapText="1"/>
    </xf>
    <xf numFmtId="0" fontId="29" fillId="0" borderId="7" xfId="24" applyFont="1" applyBorder="1" applyAlignment="1">
      <alignment vertical="center" wrapText="1"/>
    </xf>
    <xf numFmtId="0" fontId="29" fillId="0" borderId="7" xfId="24" applyFont="1" applyBorder="1" applyAlignment="1">
      <alignment horizontal="left" vertical="center" wrapText="1"/>
    </xf>
    <xf numFmtId="0" fontId="30" fillId="0" borderId="7" xfId="24" applyFont="1" applyBorder="1" applyAlignment="1">
      <alignment vertical="center" wrapText="1"/>
    </xf>
    <xf numFmtId="0" fontId="31" fillId="0" borderId="7" xfId="24" applyFont="1" applyBorder="1" applyAlignment="1">
      <alignment horizontal="left" vertical="center" wrapText="1"/>
    </xf>
    <xf numFmtId="0" fontId="31" fillId="0" borderId="7" xfId="24" applyFont="1" applyBorder="1" applyAlignment="1">
      <alignment vertical="center" wrapText="1"/>
    </xf>
    <xf numFmtId="0" fontId="32" fillId="0" borderId="7" xfId="24" applyFont="1" applyBorder="1" applyAlignment="1">
      <alignment vertical="center" wrapText="1"/>
    </xf>
    <xf numFmtId="0" fontId="29" fillId="0" borderId="7" xfId="24" applyFont="1" applyFill="1" applyBorder="1" applyAlignment="1">
      <alignment vertical="center" wrapText="1"/>
    </xf>
    <xf numFmtId="0" fontId="33" fillId="0" borderId="6" xfId="0" applyFont="1" applyBorder="1" applyAlignment="1">
      <alignment horizontal="justify" vertical="center" wrapText="1"/>
    </xf>
    <xf numFmtId="0" fontId="33" fillId="0" borderId="4" xfId="0" applyFont="1" applyBorder="1" applyAlignment="1">
      <alignment horizontal="justify" vertical="center" wrapText="1"/>
    </xf>
    <xf numFmtId="0" fontId="33" fillId="0" borderId="5" xfId="0" applyFont="1" applyBorder="1" applyAlignment="1">
      <alignment horizontal="justify" vertical="center" wrapText="1"/>
    </xf>
    <xf numFmtId="0" fontId="34" fillId="0" borderId="0" xfId="0" applyFont="1" applyAlignment="1">
      <alignment horizontal="justify" vertical="center" wrapText="1"/>
    </xf>
    <xf numFmtId="164" fontId="0" fillId="0" borderId="4" xfId="0" applyNumberFormat="1" applyBorder="1" applyAlignment="1">
      <alignment horizontal="right" vertical="center" wrapText="1"/>
    </xf>
    <xf numFmtId="14"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14" fontId="0" fillId="0" borderId="7" xfId="0" applyNumberFormat="1" applyBorder="1" applyAlignment="1">
      <alignment horizontal="center" vertical="center" wrapText="1"/>
    </xf>
    <xf numFmtId="0" fontId="0" fillId="0" borderId="0" xfId="0" quotePrefix="1" applyAlignment="1">
      <alignment horizontal="center" vertical="center"/>
    </xf>
    <xf numFmtId="0" fontId="36" fillId="0" borderId="7" xfId="24" applyFont="1" applyBorder="1" applyAlignment="1">
      <alignment horizontal="left" vertical="center" wrapText="1"/>
    </xf>
    <xf numFmtId="0" fontId="37" fillId="0" borderId="6" xfId="0" applyFont="1" applyBorder="1" applyAlignment="1">
      <alignment horizontal="center" vertical="center" wrapText="1"/>
    </xf>
    <xf numFmtId="14" fontId="37" fillId="0" borderId="6" xfId="0" applyNumberFormat="1" applyFont="1" applyBorder="1" applyAlignment="1">
      <alignment horizontal="center" vertical="center" wrapText="1"/>
    </xf>
    <xf numFmtId="164" fontId="37" fillId="0" borderId="6" xfId="0" applyNumberFormat="1" applyFont="1" applyBorder="1" applyAlignment="1">
      <alignment horizontal="right" vertical="center" wrapText="1"/>
    </xf>
    <xf numFmtId="0" fontId="37" fillId="0" borderId="4" xfId="0" applyFont="1" applyBorder="1" applyAlignment="1">
      <alignment horizontal="center" vertical="center" wrapText="1"/>
    </xf>
    <xf numFmtId="14" fontId="37" fillId="0" borderId="4" xfId="0" applyNumberFormat="1" applyFont="1" applyBorder="1" applyAlignment="1">
      <alignment horizontal="center" vertical="center" wrapText="1"/>
    </xf>
    <xf numFmtId="49" fontId="37" fillId="0" borderId="4" xfId="0" applyNumberFormat="1" applyFont="1" applyBorder="1" applyAlignment="1">
      <alignment horizontal="center" vertical="center" wrapText="1"/>
    </xf>
    <xf numFmtId="164" fontId="37" fillId="0" borderId="4" xfId="0" applyNumberFormat="1" applyFont="1" applyBorder="1" applyAlignment="1">
      <alignment horizontal="right" vertical="center" wrapText="1"/>
    </xf>
    <xf numFmtId="0" fontId="37" fillId="0" borderId="8" xfId="0" applyFont="1" applyBorder="1" applyAlignment="1">
      <alignment horizontal="center" vertical="center" wrapText="1"/>
    </xf>
    <xf numFmtId="0" fontId="0" fillId="0" borderId="7" xfId="0" quotePrefix="1" applyBorder="1" applyAlignment="1">
      <alignment horizontal="center" vertical="center"/>
    </xf>
    <xf numFmtId="0" fontId="35" fillId="0" borderId="0" xfId="0" applyFont="1" applyAlignment="1">
      <alignment horizontal="center" vertical="center"/>
    </xf>
    <xf numFmtId="14" fontId="37" fillId="0" borderId="8" xfId="0" applyNumberFormat="1" applyFont="1" applyBorder="1" applyAlignment="1">
      <alignment horizontal="center" vertical="center" wrapText="1"/>
    </xf>
    <xf numFmtId="0" fontId="36" fillId="0" borderId="0" xfId="24" applyFont="1" applyAlignment="1">
      <alignment horizontal="center" vertical="center" wrapText="1"/>
    </xf>
    <xf numFmtId="0" fontId="36" fillId="0" borderId="4" xfId="24" applyFont="1" applyBorder="1" applyAlignment="1">
      <alignment horizontal="justify" vertical="center" wrapText="1"/>
    </xf>
    <xf numFmtId="0" fontId="38"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9" xfId="0" applyFont="1" applyBorder="1" applyAlignment="1">
      <alignment horizontal="center" vertical="center" wrapText="1"/>
    </xf>
    <xf numFmtId="0" fontId="38" fillId="0" borderId="7" xfId="0" applyFont="1" applyBorder="1" applyAlignment="1">
      <alignment horizontal="center" vertical="center" wrapText="1"/>
    </xf>
    <xf numFmtId="14" fontId="37" fillId="0" borderId="10" xfId="0" applyNumberFormat="1" applyFont="1" applyBorder="1" applyAlignment="1">
      <alignment horizontal="center" vertical="center" wrapText="1"/>
    </xf>
    <xf numFmtId="14" fontId="37" fillId="0" borderId="7" xfId="0" applyNumberFormat="1" applyFont="1" applyBorder="1" applyAlignment="1">
      <alignment horizontal="center" vertical="center" wrapText="1"/>
    </xf>
    <xf numFmtId="14" fontId="0" fillId="0" borderId="4" xfId="0" applyNumberFormat="1" applyBorder="1" applyAlignment="1">
      <alignment vertical="center" wrapText="1"/>
    </xf>
    <xf numFmtId="164" fontId="0" fillId="0" borderId="4" xfId="0" applyNumberFormat="1" applyBorder="1" applyAlignment="1">
      <alignment vertical="center" wrapText="1"/>
    </xf>
    <xf numFmtId="0" fontId="36" fillId="0" borderId="0" xfId="24" applyFont="1" applyAlignment="1">
      <alignment vertical="center" wrapText="1"/>
    </xf>
    <xf numFmtId="0" fontId="0" fillId="0" borderId="0" xfId="0" applyAlignment="1">
      <alignment horizontal="center" vertical="center"/>
    </xf>
    <xf numFmtId="0" fontId="37" fillId="0" borderId="10" xfId="0" applyFont="1" applyBorder="1" applyAlignment="1">
      <alignment horizontal="center" vertical="center" wrapText="1"/>
    </xf>
    <xf numFmtId="14" fontId="37" fillId="0" borderId="13" xfId="0" applyNumberFormat="1" applyFont="1" applyBorder="1" applyAlignment="1">
      <alignment horizontal="center" vertical="center" wrapText="1"/>
    </xf>
    <xf numFmtId="0" fontId="0" fillId="0" borderId="14" xfId="0" applyBorder="1" applyAlignment="1">
      <alignment horizontal="center" vertical="center"/>
    </xf>
    <xf numFmtId="0" fontId="26" fillId="0" borderId="14" xfId="0" applyFont="1" applyBorder="1" applyAlignment="1">
      <alignment horizontal="center" vertical="center"/>
    </xf>
    <xf numFmtId="0" fontId="37" fillId="0" borderId="15" xfId="0" applyFont="1" applyBorder="1" applyAlignment="1">
      <alignment horizontal="center" vertical="center" wrapText="1"/>
    </xf>
    <xf numFmtId="49" fontId="37" fillId="0" borderId="10" xfId="0" applyNumberFormat="1" applyFont="1" applyBorder="1" applyAlignment="1">
      <alignment horizontal="center" vertical="center" wrapText="1"/>
    </xf>
    <xf numFmtId="0" fontId="0" fillId="0" borderId="6" xfId="0" applyBorder="1" applyAlignment="1">
      <alignment horizontal="center" vertical="center" wrapText="1"/>
    </xf>
    <xf numFmtId="14" fontId="0" fillId="0" borderId="6" xfId="0" applyNumberFormat="1" applyBorder="1" applyAlignment="1">
      <alignment horizontal="center" vertical="center" wrapText="1"/>
    </xf>
    <xf numFmtId="49" fontId="0" fillId="0" borderId="6" xfId="0" quotePrefix="1" applyNumberFormat="1" applyBorder="1" applyAlignment="1">
      <alignment horizontal="center" vertical="center" wrapText="1"/>
    </xf>
    <xf numFmtId="164" fontId="0" fillId="0" borderId="9" xfId="0" applyNumberFormat="1" applyBorder="1" applyAlignment="1">
      <alignment vertical="center" wrapText="1"/>
    </xf>
    <xf numFmtId="0" fontId="0" fillId="0" borderId="14" xfId="0" applyBorder="1" applyAlignment="1">
      <alignment horizontal="center" vertical="center" wrapText="1"/>
    </xf>
    <xf numFmtId="14" fontId="0" fillId="0" borderId="14" xfId="0" applyNumberFormat="1" applyBorder="1" applyAlignment="1">
      <alignment horizontal="center" vertical="center" wrapText="1"/>
    </xf>
    <xf numFmtId="0" fontId="0" fillId="0" borderId="14" xfId="0" quotePrefix="1" applyBorder="1" applyAlignment="1">
      <alignment horizontal="center" vertical="center"/>
    </xf>
    <xf numFmtId="0" fontId="0" fillId="0" borderId="7" xfId="0" applyBorder="1" applyAlignment="1">
      <alignment vertical="center" wrapText="1"/>
    </xf>
    <xf numFmtId="49" fontId="0" fillId="0" borderId="7" xfId="0" quotePrefix="1" applyNumberFormat="1" applyBorder="1" applyAlignment="1">
      <alignment vertical="center" wrapText="1"/>
    </xf>
    <xf numFmtId="0" fontId="36" fillId="0" borderId="7" xfId="24" applyFont="1" applyBorder="1" applyAlignment="1">
      <alignment vertical="center" wrapText="1"/>
    </xf>
    <xf numFmtId="0" fontId="0" fillId="0" borderId="7" xfId="0" applyBorder="1" applyAlignment="1">
      <alignment wrapText="1"/>
    </xf>
    <xf numFmtId="0" fontId="39" fillId="0" borderId="7" xfId="0" applyFont="1" applyBorder="1" applyAlignment="1">
      <alignment horizontal="center" vertical="center" wrapText="1"/>
    </xf>
    <xf numFmtId="49" fontId="0" fillId="0" borderId="7" xfId="0" quotePrefix="1" applyNumberFormat="1" applyBorder="1" applyAlignment="1">
      <alignment horizontal="center" vertical="center" wrapText="1"/>
    </xf>
    <xf numFmtId="0" fontId="0" fillId="0" borderId="10" xfId="0" applyBorder="1" applyAlignment="1">
      <alignment horizontal="center" vertical="center" wrapText="1"/>
    </xf>
    <xf numFmtId="14" fontId="0" fillId="0" borderId="10" xfId="0" applyNumberFormat="1" applyBorder="1" applyAlignment="1">
      <alignment horizontal="center" vertical="center" wrapText="1"/>
    </xf>
    <xf numFmtId="49" fontId="0" fillId="0" borderId="14" xfId="0" quotePrefix="1" applyNumberFormat="1" applyBorder="1" applyAlignment="1">
      <alignment horizontal="center" vertical="center" wrapText="1"/>
    </xf>
    <xf numFmtId="164" fontId="0" fillId="0" borderId="10" xfId="0" applyNumberFormat="1" applyBorder="1" applyAlignment="1">
      <alignment horizontal="right" vertical="center" wrapText="1"/>
    </xf>
    <xf numFmtId="0" fontId="20" fillId="0" borderId="14" xfId="0" applyFont="1" applyBorder="1" applyAlignment="1">
      <alignment horizontal="left" vertical="center" wrapText="1"/>
    </xf>
    <xf numFmtId="0" fontId="20" fillId="0" borderId="14" xfId="0" applyFont="1" applyBorder="1" applyAlignment="1">
      <alignment horizontal="center" vertical="center" wrapText="1"/>
    </xf>
    <xf numFmtId="164" fontId="0" fillId="0" borderId="6" xfId="0" applyNumberFormat="1" applyBorder="1" applyAlignment="1">
      <alignment horizontal="right" vertical="center" wrapText="1"/>
    </xf>
    <xf numFmtId="164" fontId="0" fillId="0" borderId="7" xfId="0" applyNumberFormat="1" applyBorder="1" applyAlignment="1">
      <alignment horizontal="right" vertical="center" wrapText="1"/>
    </xf>
    <xf numFmtId="164" fontId="0" fillId="0" borderId="16" xfId="0" applyNumberFormat="1" applyBorder="1" applyAlignment="1">
      <alignment horizontal="right" vertical="center" wrapText="1"/>
    </xf>
    <xf numFmtId="14" fontId="0" fillId="0" borderId="16" xfId="0" applyNumberFormat="1" applyBorder="1" applyAlignment="1">
      <alignment horizontal="center" vertical="center" wrapText="1"/>
    </xf>
    <xf numFmtId="0" fontId="0" fillId="0" borderId="16" xfId="0" applyBorder="1" applyAlignment="1">
      <alignment horizontal="center" vertical="center" wrapText="1"/>
    </xf>
    <xf numFmtId="0" fontId="20" fillId="0" borderId="16" xfId="0" applyFont="1" applyBorder="1" applyAlignment="1">
      <alignment horizontal="center" vertical="center" wrapText="1"/>
    </xf>
    <xf numFmtId="0" fontId="36" fillId="0" borderId="9" xfId="24" applyFont="1" applyBorder="1" applyAlignment="1">
      <alignment horizontal="justify" vertical="center" wrapText="1"/>
    </xf>
    <xf numFmtId="0" fontId="36" fillId="0" borderId="15" xfId="24" applyFont="1" applyBorder="1" applyAlignment="1">
      <alignment horizontal="justify" vertical="center" wrapText="1"/>
    </xf>
    <xf numFmtId="0" fontId="36" fillId="0" borderId="7" xfId="24" applyFont="1" applyBorder="1" applyAlignment="1">
      <alignment horizontal="justify" vertical="center" wrapText="1"/>
    </xf>
    <xf numFmtId="0" fontId="23" fillId="0" borderId="7" xfId="0" applyFont="1" applyBorder="1" applyAlignment="1">
      <alignment horizontal="center" vertical="center" wrapText="1"/>
    </xf>
    <xf numFmtId="0" fontId="23" fillId="0" borderId="7" xfId="25" applyFont="1" applyBorder="1" applyAlignment="1">
      <alignment horizontal="center" vertical="center" wrapText="1"/>
    </xf>
    <xf numFmtId="0" fontId="22" fillId="0" borderId="7" xfId="0" applyFont="1" applyBorder="1" applyAlignment="1">
      <alignment horizontal="center" vertical="center"/>
    </xf>
    <xf numFmtId="0" fontId="0" fillId="0" borderId="7" xfId="0" applyBorder="1" applyAlignment="1">
      <alignment horizontal="center"/>
    </xf>
    <xf numFmtId="0" fontId="37" fillId="0" borderId="12" xfId="0" applyFont="1" applyBorder="1" applyAlignment="1">
      <alignment horizontal="center" vertical="center" wrapText="1"/>
    </xf>
    <xf numFmtId="0" fontId="37" fillId="0" borderId="7" xfId="0" applyFont="1" applyBorder="1" applyAlignment="1">
      <alignment horizontal="center" vertical="center" wrapText="1"/>
    </xf>
    <xf numFmtId="0" fontId="39" fillId="0" borderId="14" xfId="0" applyFont="1" applyBorder="1" applyAlignment="1">
      <alignment horizontal="center" vertical="center" wrapText="1"/>
    </xf>
    <xf numFmtId="0" fontId="21" fillId="0" borderId="7" xfId="0" applyFont="1" applyBorder="1" applyAlignment="1">
      <alignment horizontal="center" vertical="center" wrapText="1"/>
    </xf>
    <xf numFmtId="164" fontId="40" fillId="0" borderId="6" xfId="0" applyNumberFormat="1" applyFont="1" applyBorder="1" applyAlignment="1">
      <alignment horizontal="right" vertical="center" wrapText="1"/>
    </xf>
    <xf numFmtId="164" fontId="40" fillId="0" borderId="9" xfId="0" applyNumberFormat="1" applyFont="1" applyBorder="1" applyAlignment="1">
      <alignment horizontal="right" vertical="center" wrapText="1"/>
    </xf>
    <xf numFmtId="0" fontId="36" fillId="0" borderId="6" xfId="24" applyFont="1" applyBorder="1" applyAlignment="1">
      <alignment horizontal="justify" vertical="center" wrapText="1"/>
    </xf>
    <xf numFmtId="164" fontId="0" fillId="0" borderId="9" xfId="0" applyNumberFormat="1" applyBorder="1" applyAlignment="1">
      <alignment horizontal="right" vertical="center" wrapText="1"/>
    </xf>
    <xf numFmtId="164" fontId="41" fillId="0" borderId="6" xfId="24" applyNumberFormat="1" applyFont="1" applyBorder="1" applyAlignment="1">
      <alignment horizontal="center" vertical="center" wrapText="1"/>
    </xf>
    <xf numFmtId="164" fontId="41" fillId="0" borderId="7" xfId="24" applyNumberFormat="1" applyFont="1" applyBorder="1" applyAlignment="1">
      <alignment horizontal="center" vertical="center" wrapText="1"/>
    </xf>
    <xf numFmtId="164" fontId="41" fillId="0" borderId="4" xfId="24" applyNumberFormat="1" applyFont="1" applyBorder="1" applyAlignment="1">
      <alignment horizontal="center" vertical="center" wrapText="1"/>
    </xf>
    <xf numFmtId="164" fontId="41" fillId="0" borderId="10" xfId="24" applyNumberFormat="1" applyFont="1" applyBorder="1" applyAlignment="1">
      <alignment horizontal="center" vertical="center" wrapText="1"/>
    </xf>
    <xf numFmtId="164" fontId="41" fillId="0" borderId="7" xfId="24" applyNumberFormat="1" applyFont="1" applyFill="1" applyBorder="1" applyAlignment="1">
      <alignment horizontal="center" vertical="center" wrapText="1"/>
    </xf>
    <xf numFmtId="0" fontId="41" fillId="0" borderId="7" xfId="24" applyFont="1" applyBorder="1" applyAlignment="1">
      <alignment horizontal="center" vertical="center" wrapText="1"/>
    </xf>
  </cellXfs>
  <cellStyles count="26">
    <cellStyle name="Accent" xfId="1" xr:uid="{1DEBC654-A391-4C75-A33F-4A29A0BB41EA}"/>
    <cellStyle name="Accent 1" xfId="2" xr:uid="{5320C25F-5089-4165-B561-187BDBFC3386}"/>
    <cellStyle name="Accent 2" xfId="3" xr:uid="{11C4A904-E0CB-466A-9B25-2501213AFD72}"/>
    <cellStyle name="Accent 3" xfId="4" xr:uid="{3B320B75-2A95-410A-AC72-CF8BCA26BD9E}"/>
    <cellStyle name="ATTO N" xfId="5" xr:uid="{9AEC7364-F54B-4EC0-AC15-C5384DFD1399}"/>
    <cellStyle name="Bad" xfId="6" xr:uid="{730DE583-34FA-4C45-A5E6-34BE523637FD}"/>
    <cellStyle name="CIG" xfId="7" xr:uid="{E7E782F2-6D40-4BC3-9C9C-117DD08011B3}"/>
    <cellStyle name="Collegamento ipertestuale" xfId="24" builtinId="8"/>
    <cellStyle name="CUP" xfId="8" xr:uid="{1864C63A-AAC6-4615-B08D-8EAE94E6E6DB}"/>
    <cellStyle name="Error" xfId="9" xr:uid="{EE7E9CBF-67AC-40FE-8043-DE011BCFAFC1}"/>
    <cellStyle name="Footnote" xfId="10" xr:uid="{3247D7E5-BD3C-4C98-9AB2-84A036BE62AD}"/>
    <cellStyle name="Good" xfId="11" xr:uid="{48235DD4-1009-4658-A1BE-6F6320602DD0}"/>
    <cellStyle name="Heading" xfId="12" xr:uid="{839ED661-D0E3-41EC-9C1A-E186E18106FA}"/>
    <cellStyle name="Heading 1" xfId="13" xr:uid="{C95B6DF5-A930-4B95-8CC4-7C94F888C68B}"/>
    <cellStyle name="Heading 2" xfId="14" xr:uid="{D3C614CD-8E9B-4620-8C2B-8747C23236CC}"/>
    <cellStyle name="Hyperlink" xfId="15" xr:uid="{18A5AD6E-2061-4825-AB18-09302ED95A12}"/>
    <cellStyle name="ISTITUZIONALE" xfId="16" xr:uid="{656BFB5F-3998-4528-B30C-ABA73014FAA2}"/>
    <cellStyle name="Neutral" xfId="17" xr:uid="{02AB59CC-5C97-4F91-8E9D-A94EB0791D93}"/>
    <cellStyle name="Normale" xfId="0" builtinId="0" customBuiltin="1"/>
    <cellStyle name="Normale 2" xfId="25" xr:uid="{59B5C985-1C33-48E6-A89F-AE99EB00E062}"/>
    <cellStyle name="Note" xfId="18" xr:uid="{95EEC8C8-CFF2-4198-9ABA-D058BCCABEC5}"/>
    <cellStyle name="Result" xfId="19" xr:uid="{4449466C-1322-41D9-8468-F7CF80176710}"/>
    <cellStyle name="SOGGETTO" xfId="20" xr:uid="{A8B4146C-0721-44B6-A827-71D46F736940}"/>
    <cellStyle name="Status" xfId="21" xr:uid="{9E843C38-527B-4AC4-A591-5D4DB0F2DCD4}"/>
    <cellStyle name="Text" xfId="22" xr:uid="{014E1020-552C-4438-9DF0-39A376538C4C}"/>
    <cellStyle name="Warning" xfId="23" xr:uid="{8DDEA0AA-6F92-4705-8549-183D593EE8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irpet.trasparenza-valutazione-merito.it/web/trasparenza/papca-ap/-/papca/display/1937276" TargetMode="External"/><Relationship Id="rId21" Type="http://schemas.openxmlformats.org/officeDocument/2006/relationships/hyperlink" Target="https://dati.anticorruzione.it/superset/recaptcha/?cig=B72943DC34&amp;next=dettaglio_cig" TargetMode="External"/><Relationship Id="rId42" Type="http://schemas.openxmlformats.org/officeDocument/2006/relationships/hyperlink" Target="https://irpet.trasparenza-valutazione-merito.it/web/trasparenza/papca-ap/-/papca/display/1841518" TargetMode="External"/><Relationship Id="rId47" Type="http://schemas.openxmlformats.org/officeDocument/2006/relationships/hyperlink" Target="https://irpet.trasparenza-valutazione-merito.it/web/trasparenza/papca-ap/-/papca/display/1833937" TargetMode="External"/><Relationship Id="rId63" Type="http://schemas.openxmlformats.org/officeDocument/2006/relationships/hyperlink" Target="https://irpet.trasparenza-valutazione-merito.it/web/trasparenza/papca-ap/-/papca/display/2326827" TargetMode="External"/><Relationship Id="rId68" Type="http://schemas.openxmlformats.org/officeDocument/2006/relationships/hyperlink" Target="https://irpet.trasparenza-valutazione-merito.it/web/trasparenza/papca-ap/-/papca/display/2358210" TargetMode="External"/><Relationship Id="rId84" Type="http://schemas.openxmlformats.org/officeDocument/2006/relationships/hyperlink" Target="https://dati.anticorruzione.it/superset/recaptcha/?cig=B8DC7FC678&amp;next=dettaglio_cig" TargetMode="External"/><Relationship Id="rId16" Type="http://schemas.openxmlformats.org/officeDocument/2006/relationships/hyperlink" Target="https://irpet.trasparenza-valutazione-merito.it/web/trasparenza/papca-ap/-/papca/display/1913665" TargetMode="External"/><Relationship Id="rId11" Type="http://schemas.openxmlformats.org/officeDocument/2006/relationships/hyperlink" Target="https://dati.anticorruzione.it/superset/recaptcha/?cig=B6C9EFEFF0&amp;next=dettaglio_cig" TargetMode="External"/><Relationship Id="rId32" Type="http://schemas.openxmlformats.org/officeDocument/2006/relationships/hyperlink" Target="https://dati.anticorruzione.it/superset/recaptcha/?cig=B78FF8A475&amp;next=dettaglio_cig" TargetMode="External"/><Relationship Id="rId37" Type="http://schemas.openxmlformats.org/officeDocument/2006/relationships/hyperlink" Target="https://irpet.trasparenza-valutazione-merito.it/web/trasparenza/papca-ap/-/papca/display/1904720" TargetMode="External"/><Relationship Id="rId53" Type="http://schemas.openxmlformats.org/officeDocument/2006/relationships/hyperlink" Target="https://dati.anticorruzione.it/superset/dashboard/dettaglio_cig/?cig=B63376B4EB" TargetMode="External"/><Relationship Id="rId58" Type="http://schemas.openxmlformats.org/officeDocument/2006/relationships/hyperlink" Target="https://irpet.trasparenza-valutazione-merito.it/web/trasparenza/papca-ap/-/papca/display/2248603" TargetMode="External"/><Relationship Id="rId74" Type="http://schemas.openxmlformats.org/officeDocument/2006/relationships/hyperlink" Target="https://dati.anticorruzione.it/superset/recaptcha/?cig=B9597AB764&amp;next=dettaglio_cig" TargetMode="External"/><Relationship Id="rId79" Type="http://schemas.openxmlformats.org/officeDocument/2006/relationships/hyperlink" Target="https://dati.anticorruzione.it/superset/recaptcha/?cig=B933449FF1&amp;next=dettaglio_cig" TargetMode="External"/><Relationship Id="rId5" Type="http://schemas.openxmlformats.org/officeDocument/2006/relationships/hyperlink" Target="https://dati.anticorruzione.it/superset/recaptcha/?cig=B61E68F8B7&amp;next=dettaglio_cig" TargetMode="External"/><Relationship Id="rId19" Type="http://schemas.openxmlformats.org/officeDocument/2006/relationships/hyperlink" Target="https://dati.anticorruzione.it/superset/recaptcha/?cig=B72177FB6F&amp;next=dettaglio_cig" TargetMode="External"/><Relationship Id="rId14" Type="http://schemas.openxmlformats.org/officeDocument/2006/relationships/hyperlink" Target="https://irpet.trasparenza-valutazione-merito.it/web/trasparenza/papca-ap/-/papca/display/1913667" TargetMode="External"/><Relationship Id="rId22" Type="http://schemas.openxmlformats.org/officeDocument/2006/relationships/hyperlink" Target="https://irpet.trasparenza-valutazione-merito.it/web/trasparenza/papca-ap/-/papca/display/1931164" TargetMode="External"/><Relationship Id="rId27" Type="http://schemas.openxmlformats.org/officeDocument/2006/relationships/hyperlink" Target="https://dati.anticorruzione.it/superset/recaptcha/?cig=B74BA117BC&amp;next=dettaglio_cig" TargetMode="External"/><Relationship Id="rId30" Type="http://schemas.openxmlformats.org/officeDocument/2006/relationships/hyperlink" Target="https://dati.anticorruzione.it/superset/recaptcha/?cig=B7979E7EA7&amp;next=dettaglio_cig" TargetMode="External"/><Relationship Id="rId35" Type="http://schemas.openxmlformats.org/officeDocument/2006/relationships/hyperlink" Target="https://irpet.trasparenza-valutazione-merito.it/web/trasparenza/papca-ap/-/papca/display/2013759" TargetMode="External"/><Relationship Id="rId43" Type="http://schemas.openxmlformats.org/officeDocument/2006/relationships/hyperlink" Target="https://irpet.trasparenza-valutazione-merito.it/web/trasparenza/papca-ap/-/papca/display/1840361" TargetMode="External"/><Relationship Id="rId48" Type="http://schemas.openxmlformats.org/officeDocument/2006/relationships/hyperlink" Target="https://irpet.trasparenza-valutazione-merito.it/web/trasparenza/papca-ap/-/papca/display/1833934" TargetMode="External"/><Relationship Id="rId56" Type="http://schemas.openxmlformats.org/officeDocument/2006/relationships/hyperlink" Target="https://dati.anticorruzione.it/superset/dashboard/dettaglio_cig/?cig=B85AC3D0C0" TargetMode="External"/><Relationship Id="rId64" Type="http://schemas.openxmlformats.org/officeDocument/2006/relationships/hyperlink" Target="https://irpet.trasparenza-valutazione-merito.it/web/trasparenza/papca-ap/-/papca/display/2327154" TargetMode="External"/><Relationship Id="rId69" Type="http://schemas.openxmlformats.org/officeDocument/2006/relationships/hyperlink" Target="https://irpet.trasparenza-valutazione-merito.it/web/trasparenza/papca-ap/-/papca/display/2358212" TargetMode="External"/><Relationship Id="rId77" Type="http://schemas.openxmlformats.org/officeDocument/2006/relationships/hyperlink" Target="https://dati.anticorruzione.it/superset/recaptcha/?cig=B9BF501973&amp;next=dettaglio_cig" TargetMode="External"/><Relationship Id="rId8" Type="http://schemas.openxmlformats.org/officeDocument/2006/relationships/hyperlink" Target="https://dati.anticorruzione.it/superset/recaptcha/?cig=B62F3B21FA&amp;next=dettaglio_cig" TargetMode="External"/><Relationship Id="rId51" Type="http://schemas.openxmlformats.org/officeDocument/2006/relationships/hyperlink" Target="https://irpet.trasparenza-valutazione-merito.it/web/trasparenza/papca-ap/-/papca/display/1789398" TargetMode="External"/><Relationship Id="rId72" Type="http://schemas.openxmlformats.org/officeDocument/2006/relationships/hyperlink" Target="https://dati.anticorruzione.it/superset/recaptcha/?cig=B8EA38E86D&amp;next=dettaglio_cig" TargetMode="External"/><Relationship Id="rId80" Type="http://schemas.openxmlformats.org/officeDocument/2006/relationships/hyperlink" Target="https://dati.anticorruzione.it/superset/recaptcha/?cig=B98224A03C&amp;next=dettaglio_cig" TargetMode="External"/><Relationship Id="rId85" Type="http://schemas.openxmlformats.org/officeDocument/2006/relationships/printerSettings" Target="../printerSettings/printerSettings1.bin"/><Relationship Id="rId3" Type="http://schemas.openxmlformats.org/officeDocument/2006/relationships/hyperlink" Target="https://dati.anticorruzione.it/superset/recaptcha/?cig=B5EBB8C41A&amp;next=dettaglio_cig" TargetMode="External"/><Relationship Id="rId12" Type="http://schemas.openxmlformats.org/officeDocument/2006/relationships/hyperlink" Target="https://dati.anticorruzione.it/superset/recaptcha/?cig=B6D0D82340&amp;next=dettaglio_cig" TargetMode="External"/><Relationship Id="rId17" Type="http://schemas.openxmlformats.org/officeDocument/2006/relationships/hyperlink" Target="https://dati.anticorruzione.it/superset/recaptcha/?cig=B7129DC0D1&amp;next=dettaglio_cig" TargetMode="External"/><Relationship Id="rId25" Type="http://schemas.openxmlformats.org/officeDocument/2006/relationships/hyperlink" Target="https://dati.anticorruzione.it/superset/recaptcha/?cig=B74F8392BD&amp;next=dettaglio_cig" TargetMode="External"/><Relationship Id="rId33" Type="http://schemas.openxmlformats.org/officeDocument/2006/relationships/hyperlink" Target="https://irpet.trasparenza-valutazione-merito.it/web/trasparenza/papca-ap/-/papca/display/2044015" TargetMode="External"/><Relationship Id="rId38" Type="http://schemas.openxmlformats.org/officeDocument/2006/relationships/hyperlink" Target="https://irpet.trasparenza-valutazione-merito.it/web/trasparenza/papca-ap/-/papca/display/1894846" TargetMode="External"/><Relationship Id="rId46" Type="http://schemas.openxmlformats.org/officeDocument/2006/relationships/hyperlink" Target="https://irpet.trasparenza-valutazione-merito.it/web/trasparenza/papca-ap/-/papca/display/1833928" TargetMode="External"/><Relationship Id="rId59" Type="http://schemas.openxmlformats.org/officeDocument/2006/relationships/hyperlink" Target="https://irpet.trasparenza-valutazione-merito.it/web/trasparenza/papca-ap/-/papca/display/2256630" TargetMode="External"/><Relationship Id="rId67" Type="http://schemas.openxmlformats.org/officeDocument/2006/relationships/hyperlink" Target="https://irpet.trasparenza-valutazione-merito.it/web/trasparenza/papca-ap/-/papca/display/2355120" TargetMode="External"/><Relationship Id="rId20" Type="http://schemas.openxmlformats.org/officeDocument/2006/relationships/hyperlink" Target="https://irpet.trasparenza-valutazione-merito.it/web/trasparenza/papca-ap/-/papca/display/1930919" TargetMode="External"/><Relationship Id="rId41" Type="http://schemas.openxmlformats.org/officeDocument/2006/relationships/hyperlink" Target="https://irpet.trasparenza-valutazione-merito.it/web/trasparenza/papca-ap/-/papca/display/1848505" TargetMode="External"/><Relationship Id="rId54" Type="http://schemas.openxmlformats.org/officeDocument/2006/relationships/hyperlink" Target="https://dati.anticorruzione.it/superset/dashboard/dettaglio_cig/?cig=B639042509" TargetMode="External"/><Relationship Id="rId62" Type="http://schemas.openxmlformats.org/officeDocument/2006/relationships/hyperlink" Target="https://irpet.trasparenza-valutazione-merito.it/web/trasparenza/papca-ap/-/papca/display/2326825" TargetMode="External"/><Relationship Id="rId70" Type="http://schemas.openxmlformats.org/officeDocument/2006/relationships/hyperlink" Target="https://irpet.trasparenza-valutazione-merito.it/web/trasparenza/papca-ap/-/papca/display/2358215" TargetMode="External"/><Relationship Id="rId75" Type="http://schemas.openxmlformats.org/officeDocument/2006/relationships/hyperlink" Target="https://dati.anticorruzione.it/superset/recaptcha/?cig=B9700FF4CF&amp;next=dettaglio_cig" TargetMode="External"/><Relationship Id="rId83" Type="http://schemas.openxmlformats.org/officeDocument/2006/relationships/hyperlink" Target="https://dati.anticorruzione.it/superset/recaptcha/?cig=Z9B3D8FC92&amp;next=dettaglio_cig" TargetMode="External"/><Relationship Id="rId1" Type="http://schemas.openxmlformats.org/officeDocument/2006/relationships/hyperlink" Target="https://dati.anticorruzione.it/superset/recaptcha/?cig=B586D2B9D3&amp;next=dettaglio_cig" TargetMode="External"/><Relationship Id="rId6" Type="http://schemas.openxmlformats.org/officeDocument/2006/relationships/hyperlink" Target="https://dati.anticorruzione.it/superset/recaptcha/?cig=B62EB0377E&amp;next=dettaglio_cig" TargetMode="External"/><Relationship Id="rId15" Type="http://schemas.openxmlformats.org/officeDocument/2006/relationships/hyperlink" Target="https://dati.anticorruzione.it/superset/recaptcha/?cig=B6D99DA3F9&amp;next=dettaglio_cig" TargetMode="External"/><Relationship Id="rId23" Type="http://schemas.openxmlformats.org/officeDocument/2006/relationships/hyperlink" Target="https://dati.anticorruzione.it/superset/recaptcha/?cig=B73C565EDD&amp;next=dettaglio_cig" TargetMode="External"/><Relationship Id="rId28" Type="http://schemas.openxmlformats.org/officeDocument/2006/relationships/hyperlink" Target="https://irpet.trasparenza-valutazione-merito.it/web/trasparenza/papca-ap/-/papca/display/2011003" TargetMode="External"/><Relationship Id="rId36" Type="http://schemas.openxmlformats.org/officeDocument/2006/relationships/hyperlink" Target="https://irpet.trasparenza-valutazione-merito.it/web/trasparenza/papca-ap/-/papca/display/2189070" TargetMode="External"/><Relationship Id="rId49" Type="http://schemas.openxmlformats.org/officeDocument/2006/relationships/hyperlink" Target="https://irpet.trasparenza-valutazione-merito.it/web/trasparenza/papca-ap/-/papca/display/1826038" TargetMode="External"/><Relationship Id="rId57" Type="http://schemas.openxmlformats.org/officeDocument/2006/relationships/hyperlink" Target="https://irpet.trasparenza-valutazione-merito.it/web/trasparenza/papca-ap/-/papca/display/2248600" TargetMode="External"/><Relationship Id="rId10" Type="http://schemas.openxmlformats.org/officeDocument/2006/relationships/hyperlink" Target="https://dati.anticorruzione.it/superset/recaptcha/?cig=B697BDBAFB&amp;next=dettaglio_cig" TargetMode="External"/><Relationship Id="rId31" Type="http://schemas.openxmlformats.org/officeDocument/2006/relationships/hyperlink" Target="https://irpet.trasparenza-valutazione-merito.it/web/trasparenza/papca-ap/-/papca/display/2013771" TargetMode="External"/><Relationship Id="rId44" Type="http://schemas.openxmlformats.org/officeDocument/2006/relationships/hyperlink" Target="https://irpet.trasparenza-valutazione-merito.it/web/trasparenza/papca-ap/-/papca/display/1840358" TargetMode="External"/><Relationship Id="rId52" Type="http://schemas.openxmlformats.org/officeDocument/2006/relationships/hyperlink" Target="https://irpet.trasparenza-valutazione-merito.it/web/trasparenza/papca-ap/-/papca/display/1763720" TargetMode="External"/><Relationship Id="rId60" Type="http://schemas.openxmlformats.org/officeDocument/2006/relationships/hyperlink" Target="https://irpet.trasparenza-valutazione-merito.it/web/trasparenza/papca-ap/-/papca/display/2270697" TargetMode="External"/><Relationship Id="rId65" Type="http://schemas.openxmlformats.org/officeDocument/2006/relationships/hyperlink" Target="https://irpet.trasparenza-valutazione-merito.it/web/trasparenza/papca-ap/-/papca/display/2346902" TargetMode="External"/><Relationship Id="rId73" Type="http://schemas.openxmlformats.org/officeDocument/2006/relationships/hyperlink" Target="https://dati.anticorruzione.it/superset/recaptcha/?cig=B93698A244&amp;next=dettaglio_cig" TargetMode="External"/><Relationship Id="rId78" Type="http://schemas.openxmlformats.org/officeDocument/2006/relationships/hyperlink" Target="https://dati.anticorruzione.it/superset/recaptcha/?cig=B9C3E1DE60&amp;next=dettaglio_cig" TargetMode="External"/><Relationship Id="rId81" Type="http://schemas.openxmlformats.org/officeDocument/2006/relationships/hyperlink" Target="https://dati.anticorruzione.it/superset/recaptcha/?cig=B976C250C4&amp;next=dettaglio_cig" TargetMode="External"/><Relationship Id="rId4" Type="http://schemas.openxmlformats.org/officeDocument/2006/relationships/hyperlink" Target="https://dati.anticorruzione.it/superset/recaptcha/?cig=B61D021645&amp;next=dettaglio_cig" TargetMode="External"/><Relationship Id="rId9" Type="http://schemas.openxmlformats.org/officeDocument/2006/relationships/hyperlink" Target="https://dati.anticorruzione.it/superset/recaptcha/?cig=B66CF8D63A&amp;next=dettaglio_cig" TargetMode="External"/><Relationship Id="rId13" Type="http://schemas.openxmlformats.org/officeDocument/2006/relationships/hyperlink" Target="https://dati.anticorruzione.it/superset/recaptcha/?cig=B586D2B9D3&amp;next=dettaglio_cig" TargetMode="External"/><Relationship Id="rId18" Type="http://schemas.openxmlformats.org/officeDocument/2006/relationships/hyperlink" Target="https://irpet.trasparenza-valutazione-merito.it/web/trasparenza/papca-ap/-/papca/display/1930917" TargetMode="External"/><Relationship Id="rId39" Type="http://schemas.openxmlformats.org/officeDocument/2006/relationships/hyperlink" Target="https://irpet.trasparenza-valutazione-merito.it/web/trasparenza/papca-ap/-/papca/display/1872246" TargetMode="External"/><Relationship Id="rId34" Type="http://schemas.openxmlformats.org/officeDocument/2006/relationships/hyperlink" Target="https://irpet.trasparenza-valutazione-merito.it/web/trasparenza/papca-ap/-/papca/display/2172423" TargetMode="External"/><Relationship Id="rId50" Type="http://schemas.openxmlformats.org/officeDocument/2006/relationships/hyperlink" Target="https://irpet.trasparenza-valutazione-merito.it/web/trasparenza/papca-ap/-/papca/display/1808670" TargetMode="External"/><Relationship Id="rId55" Type="http://schemas.openxmlformats.org/officeDocument/2006/relationships/hyperlink" Target="https://dati.anticorruzione.it/superset/dashboard/dettaglio_cig/?cig=B7BDC0C083" TargetMode="External"/><Relationship Id="rId76" Type="http://schemas.openxmlformats.org/officeDocument/2006/relationships/hyperlink" Target="https://dati.anticorruzione.it/superset/recaptcha/?cig=B63A4C417A&amp;next=dettaglio_cig" TargetMode="External"/><Relationship Id="rId7" Type="http://schemas.openxmlformats.org/officeDocument/2006/relationships/hyperlink" Target="https://dati.anticorruzione.it/superset/recaptcha/?cig=B5C6CECDE7&amp;next=dettaglio_cig" TargetMode="External"/><Relationship Id="rId71" Type="http://schemas.openxmlformats.org/officeDocument/2006/relationships/hyperlink" Target="https://dati.anticorruzione.it/superset/recaptcha/?cig=B8C2C4DB0F&amp;next=dettaglio_cig" TargetMode="External"/><Relationship Id="rId2" Type="http://schemas.openxmlformats.org/officeDocument/2006/relationships/hyperlink" Target="https://dati.anticorruzione.it/superset/recaptcha/?cig=B5CC296F1C&amp;next=dettaglio_cig" TargetMode="External"/><Relationship Id="rId29" Type="http://schemas.openxmlformats.org/officeDocument/2006/relationships/hyperlink" Target="https://dati.anticorruzione.it/superset/recaptcha/?cig=B79B8488B2&amp;next=dettaglio_cig" TargetMode="External"/><Relationship Id="rId24" Type="http://schemas.openxmlformats.org/officeDocument/2006/relationships/hyperlink" Target="https://irpet.trasparenza-valutazione-merito.it/web/trasparenza/papca-ap/-/papca/display/1937273" TargetMode="External"/><Relationship Id="rId40" Type="http://schemas.openxmlformats.org/officeDocument/2006/relationships/hyperlink" Target="https://irpet.trasparenza-valutazione-merito.it/web/trasparenza/papca-ap/-/papca/display/1862334" TargetMode="External"/><Relationship Id="rId45" Type="http://schemas.openxmlformats.org/officeDocument/2006/relationships/hyperlink" Target="https://irpet.trasparenza-valutazione-merito.it/web/trasparenza/papca-ap/-/papca/display/1840358" TargetMode="External"/><Relationship Id="rId66" Type="http://schemas.openxmlformats.org/officeDocument/2006/relationships/hyperlink" Target="https://irpet.trasparenza-valutazione-merito.it/web/trasparenza/papca-ap/-/papca/display/2346905" TargetMode="External"/><Relationship Id="rId61" Type="http://schemas.openxmlformats.org/officeDocument/2006/relationships/hyperlink" Target="https://irpet.trasparenza-valutazione-merito.it/web/trasparenza/papca-ap/-/papca/display/2278213" TargetMode="External"/><Relationship Id="rId82" Type="http://schemas.openxmlformats.org/officeDocument/2006/relationships/hyperlink" Target="https://dati.anticorruzione.it/superset/dashboard/dettaglio_cig/?cig=B958598D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94610-77B3-459E-ABED-C6FF4721B673}">
  <sheetPr>
    <pageSetUpPr fitToPage="1"/>
  </sheetPr>
  <dimension ref="A1:AMI144"/>
  <sheetViews>
    <sheetView tabSelected="1" view="pageLayout" topLeftCell="A13" zoomScale="50" zoomScaleNormal="60" zoomScalePageLayoutView="50" workbookViewId="0">
      <selection activeCell="A44" sqref="A1:R44"/>
    </sheetView>
  </sheetViews>
  <sheetFormatPr defaultColWidth="6.140625" defaultRowHeight="17.25" x14ac:dyDescent="0.25"/>
  <cols>
    <col min="1" max="1" width="4.140625" style="16" customWidth="1"/>
    <col min="2" max="2" width="14" style="16" bestFit="1" customWidth="1"/>
    <col min="3" max="3" width="17.28515625" style="16" customWidth="1"/>
    <col min="4" max="4" width="15.5703125" style="16" customWidth="1"/>
    <col min="5" max="5" width="21.5703125" style="16" customWidth="1"/>
    <col min="6" max="6" width="15.85546875" style="16" customWidth="1"/>
    <col min="7" max="7" width="72.85546875" style="62" customWidth="1"/>
    <col min="8" max="8" width="17.7109375" style="18" customWidth="1"/>
    <col min="9" max="10" width="13.140625" style="16" bestFit="1" customWidth="1"/>
    <col min="11" max="11" width="19.28515625" style="16" customWidth="1"/>
    <col min="12" max="12" width="25.42578125" style="16" customWidth="1"/>
    <col min="13" max="13" width="16.140625" style="16" customWidth="1"/>
    <col min="14" max="14" width="14.5703125" style="16" customWidth="1"/>
    <col min="15" max="15" width="19.28515625" style="14" customWidth="1"/>
    <col min="16" max="16" width="21.28515625" style="14" customWidth="1"/>
    <col min="17" max="17" width="18.7109375" style="18" customWidth="1"/>
    <col min="18" max="18" width="16.42578125" style="16" customWidth="1"/>
    <col min="19" max="19" width="6.140625" style="1" customWidth="1"/>
    <col min="20" max="25" width="6.140625" style="1"/>
    <col min="26" max="26" width="9.42578125" style="1" bestFit="1" customWidth="1"/>
    <col min="27" max="16384" width="6.140625" style="1"/>
  </cols>
  <sheetData>
    <row r="1" spans="1:1023" ht="47.25" x14ac:dyDescent="0.25">
      <c r="A1" s="40" t="s">
        <v>0</v>
      </c>
      <c r="B1" s="40" t="s">
        <v>1</v>
      </c>
      <c r="C1" s="40" t="s">
        <v>2</v>
      </c>
      <c r="D1" s="40" t="s">
        <v>3</v>
      </c>
      <c r="E1" s="40" t="s">
        <v>4</v>
      </c>
      <c r="F1" s="40" t="s">
        <v>5</v>
      </c>
      <c r="G1" s="50" t="s">
        <v>6</v>
      </c>
      <c r="H1" s="42" t="s">
        <v>7</v>
      </c>
      <c r="I1" s="40" t="s">
        <v>8</v>
      </c>
      <c r="J1" s="40" t="s">
        <v>9</v>
      </c>
      <c r="K1" s="40" t="s">
        <v>10</v>
      </c>
      <c r="L1" s="40" t="s">
        <v>11</v>
      </c>
      <c r="M1" s="40" t="s">
        <v>12</v>
      </c>
      <c r="N1" s="40" t="s">
        <v>13</v>
      </c>
      <c r="O1" s="41" t="s">
        <v>14</v>
      </c>
      <c r="P1" s="41" t="s">
        <v>15</v>
      </c>
      <c r="Q1" s="42" t="s">
        <v>16</v>
      </c>
      <c r="R1" s="40" t="s">
        <v>103</v>
      </c>
    </row>
    <row r="2" spans="1:1023" ht="138.75" customHeight="1" x14ac:dyDescent="0.25">
      <c r="A2" s="30">
        <v>2</v>
      </c>
      <c r="B2" s="31">
        <v>45677</v>
      </c>
      <c r="C2" s="30" t="s">
        <v>17</v>
      </c>
      <c r="D2" s="30" t="s">
        <v>18</v>
      </c>
      <c r="E2" s="30" t="s">
        <v>19</v>
      </c>
      <c r="F2" s="30" t="s">
        <v>20</v>
      </c>
      <c r="G2" s="51" t="s">
        <v>21</v>
      </c>
      <c r="H2" s="32">
        <v>46903.584000000003</v>
      </c>
      <c r="I2" s="31">
        <v>45677</v>
      </c>
      <c r="J2" s="31">
        <v>46387</v>
      </c>
      <c r="K2" s="30" t="s">
        <v>22</v>
      </c>
      <c r="L2" s="30" t="s">
        <v>23</v>
      </c>
      <c r="M2" s="30" t="s">
        <v>24</v>
      </c>
      <c r="N2" s="30" t="s">
        <v>25</v>
      </c>
      <c r="O2" s="38" t="s">
        <v>26</v>
      </c>
      <c r="P2" s="38" t="s">
        <v>27</v>
      </c>
      <c r="Q2" s="32">
        <f>920.85+2027.19+1676.07+2013.94+728.73+2066.94+2232.56+2179.56</f>
        <v>13845.839999999998</v>
      </c>
      <c r="R2" s="140" t="s">
        <v>103</v>
      </c>
    </row>
    <row r="3" spans="1:1023" ht="96" customHeight="1" x14ac:dyDescent="0.25">
      <c r="A3" s="30">
        <v>4</v>
      </c>
      <c r="B3" s="31">
        <v>45698</v>
      </c>
      <c r="C3" s="30"/>
      <c r="D3" s="30" t="s">
        <v>28</v>
      </c>
      <c r="E3" s="30" t="s">
        <v>29</v>
      </c>
      <c r="F3" s="30" t="s">
        <v>30</v>
      </c>
      <c r="G3" s="51" t="s">
        <v>31</v>
      </c>
      <c r="H3" s="32">
        <v>976</v>
      </c>
      <c r="I3" s="31">
        <v>45698</v>
      </c>
      <c r="J3" s="31">
        <v>45698</v>
      </c>
      <c r="K3" s="30" t="s">
        <v>32</v>
      </c>
      <c r="L3" s="30" t="s">
        <v>33</v>
      </c>
      <c r="M3" s="30" t="s">
        <v>24</v>
      </c>
      <c r="N3" s="30" t="s">
        <v>34</v>
      </c>
      <c r="O3" s="38" t="s">
        <v>35</v>
      </c>
      <c r="P3" s="38" t="s">
        <v>36</v>
      </c>
      <c r="Q3" s="32">
        <v>976</v>
      </c>
      <c r="R3" s="140" t="s">
        <v>103</v>
      </c>
    </row>
    <row r="4" spans="1:1023" ht="132.75" customHeight="1" x14ac:dyDescent="0.25">
      <c r="A4" s="30">
        <v>6</v>
      </c>
      <c r="B4" s="31">
        <v>45715</v>
      </c>
      <c r="C4" s="30"/>
      <c r="D4" s="30" t="s">
        <v>37</v>
      </c>
      <c r="E4" s="30" t="s">
        <v>38</v>
      </c>
      <c r="F4" s="30" t="s">
        <v>39</v>
      </c>
      <c r="G4" s="51" t="s">
        <v>40</v>
      </c>
      <c r="H4" s="32">
        <v>305</v>
      </c>
      <c r="I4" s="31">
        <v>45715</v>
      </c>
      <c r="J4" s="31">
        <v>46079</v>
      </c>
      <c r="K4" s="30" t="s">
        <v>41</v>
      </c>
      <c r="L4" s="30" t="s">
        <v>42</v>
      </c>
      <c r="M4" s="30" t="s">
        <v>24</v>
      </c>
      <c r="N4" s="30" t="s">
        <v>43</v>
      </c>
      <c r="O4" s="38" t="s">
        <v>44</v>
      </c>
      <c r="P4" s="38" t="s">
        <v>45</v>
      </c>
      <c r="Q4" s="32">
        <v>305</v>
      </c>
      <c r="R4" s="140" t="s">
        <v>103</v>
      </c>
    </row>
    <row r="5" spans="1:1023" s="6" customFormat="1" ht="150" customHeight="1" x14ac:dyDescent="0.3">
      <c r="A5" s="30">
        <v>11</v>
      </c>
      <c r="B5" s="31">
        <v>45730</v>
      </c>
      <c r="C5" s="30" t="s">
        <v>46</v>
      </c>
      <c r="D5" s="24" t="s">
        <v>47</v>
      </c>
      <c r="E5" s="30" t="s">
        <v>48</v>
      </c>
      <c r="F5" s="24" t="s">
        <v>49</v>
      </c>
      <c r="G5" s="51" t="s">
        <v>50</v>
      </c>
      <c r="H5" s="32">
        <v>29890</v>
      </c>
      <c r="I5" s="31">
        <v>45733</v>
      </c>
      <c r="J5" s="31">
        <v>45777</v>
      </c>
      <c r="K5" s="30" t="s">
        <v>41</v>
      </c>
      <c r="L5" s="30" t="s">
        <v>51</v>
      </c>
      <c r="M5" s="30" t="s">
        <v>52</v>
      </c>
      <c r="N5" s="30" t="s">
        <v>53</v>
      </c>
      <c r="O5" s="38" t="s">
        <v>44</v>
      </c>
      <c r="P5" s="38" t="s">
        <v>45</v>
      </c>
      <c r="Q5" s="32">
        <f>14870.28+74.73+14945</f>
        <v>29890.010000000002</v>
      </c>
      <c r="R5" s="140" t="s">
        <v>103</v>
      </c>
    </row>
    <row r="6" spans="1:1023" customFormat="1" ht="119.25" customHeight="1" x14ac:dyDescent="0.25">
      <c r="A6" s="30">
        <v>14</v>
      </c>
      <c r="B6" s="31">
        <v>45740</v>
      </c>
      <c r="C6" s="30"/>
      <c r="D6" s="30" t="s">
        <v>54</v>
      </c>
      <c r="E6" s="30" t="s">
        <v>55</v>
      </c>
      <c r="F6" s="30" t="s">
        <v>56</v>
      </c>
      <c r="G6" s="51" t="s">
        <v>57</v>
      </c>
      <c r="H6" s="32">
        <v>3782.41</v>
      </c>
      <c r="I6" s="31">
        <v>45740</v>
      </c>
      <c r="J6" s="31">
        <v>45740</v>
      </c>
      <c r="K6" s="30" t="s">
        <v>41</v>
      </c>
      <c r="L6" s="30" t="s">
        <v>42</v>
      </c>
      <c r="M6" s="30" t="s">
        <v>24</v>
      </c>
      <c r="N6" s="30" t="s">
        <v>43</v>
      </c>
      <c r="O6" s="38" t="s">
        <v>35</v>
      </c>
      <c r="P6" s="38" t="s">
        <v>36</v>
      </c>
      <c r="Q6" s="32">
        <v>3782.4</v>
      </c>
      <c r="R6" s="140" t="s">
        <v>103</v>
      </c>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row>
    <row r="7" spans="1:1023" customFormat="1" ht="192" customHeight="1" x14ac:dyDescent="0.25">
      <c r="A7" s="30">
        <v>15</v>
      </c>
      <c r="B7" s="31">
        <v>45740</v>
      </c>
      <c r="C7" s="30" t="s">
        <v>58</v>
      </c>
      <c r="D7" s="30" t="s">
        <v>59</v>
      </c>
      <c r="E7" s="30" t="s">
        <v>60</v>
      </c>
      <c r="F7" s="30" t="s">
        <v>61</v>
      </c>
      <c r="G7" s="51" t="s">
        <v>62</v>
      </c>
      <c r="H7" s="32">
        <v>20984</v>
      </c>
      <c r="I7" s="31">
        <v>45740</v>
      </c>
      <c r="J7" s="31">
        <v>45961</v>
      </c>
      <c r="K7" s="30" t="s">
        <v>41</v>
      </c>
      <c r="L7" s="30" t="s">
        <v>51</v>
      </c>
      <c r="M7" s="30" t="s">
        <v>52</v>
      </c>
      <c r="N7" s="30" t="s">
        <v>53</v>
      </c>
      <c r="O7" s="38" t="s">
        <v>44</v>
      </c>
      <c r="P7" s="38" t="s">
        <v>45</v>
      </c>
      <c r="Q7" s="32">
        <f>5219.77+15764.23</f>
        <v>20984</v>
      </c>
      <c r="R7" s="35" t="s">
        <v>103</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row>
    <row r="8" spans="1:1023" customFormat="1" ht="127.5" customHeight="1" x14ac:dyDescent="0.25">
      <c r="A8" s="30">
        <v>16</v>
      </c>
      <c r="B8" s="31">
        <v>45740</v>
      </c>
      <c r="C8" s="30"/>
      <c r="D8" s="30" t="s">
        <v>63</v>
      </c>
      <c r="E8" s="30" t="s">
        <v>64</v>
      </c>
      <c r="F8" s="30" t="s">
        <v>65</v>
      </c>
      <c r="G8" s="51" t="s">
        <v>66</v>
      </c>
      <c r="H8" s="32">
        <v>838.04</v>
      </c>
      <c r="I8" s="31">
        <v>45740</v>
      </c>
      <c r="J8" s="31">
        <v>46105</v>
      </c>
      <c r="K8" s="30" t="s">
        <v>41</v>
      </c>
      <c r="L8" s="30" t="s">
        <v>42</v>
      </c>
      <c r="M8" s="30" t="s">
        <v>24</v>
      </c>
      <c r="N8" s="30" t="s">
        <v>43</v>
      </c>
      <c r="O8" s="38" t="s">
        <v>44</v>
      </c>
      <c r="P8" s="38" t="s">
        <v>45</v>
      </c>
      <c r="Q8" s="32">
        <v>838.04</v>
      </c>
      <c r="R8" s="140" t="s">
        <v>103</v>
      </c>
      <c r="S8" s="1"/>
      <c r="T8" s="1"/>
      <c r="U8" s="1"/>
      <c r="V8" s="1"/>
      <c r="W8" s="1"/>
      <c r="X8" s="1"/>
      <c r="Y8" s="1"/>
      <c r="Z8" s="5"/>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row>
    <row r="9" spans="1:1023" customFormat="1" ht="180.75" customHeight="1" x14ac:dyDescent="0.25">
      <c r="A9" s="30">
        <v>17</v>
      </c>
      <c r="B9" s="31">
        <v>45742</v>
      </c>
      <c r="C9" s="30"/>
      <c r="D9" s="30" t="s">
        <v>67</v>
      </c>
      <c r="E9" s="134" t="s">
        <v>68</v>
      </c>
      <c r="F9" s="24" t="s">
        <v>69</v>
      </c>
      <c r="G9" s="51" t="s">
        <v>70</v>
      </c>
      <c r="H9" s="32">
        <v>791.36</v>
      </c>
      <c r="I9" s="31">
        <v>45742</v>
      </c>
      <c r="J9" s="31">
        <v>46107</v>
      </c>
      <c r="K9" s="30" t="s">
        <v>22</v>
      </c>
      <c r="L9" s="30" t="s">
        <v>23</v>
      </c>
      <c r="M9" s="30" t="s">
        <v>52</v>
      </c>
      <c r="N9" s="30" t="s">
        <v>53</v>
      </c>
      <c r="O9" s="38" t="s">
        <v>44</v>
      </c>
      <c r="P9" s="38" t="s">
        <v>45</v>
      </c>
      <c r="Q9" s="32">
        <v>791.36</v>
      </c>
      <c r="R9" s="140" t="s">
        <v>103</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row>
    <row r="10" spans="1:1023" customFormat="1" ht="227.25" customHeight="1" x14ac:dyDescent="0.25">
      <c r="A10" s="30">
        <v>19</v>
      </c>
      <c r="B10" s="31">
        <v>45744</v>
      </c>
      <c r="C10" s="30" t="s">
        <v>71</v>
      </c>
      <c r="D10" s="30" t="s">
        <v>72</v>
      </c>
      <c r="E10" s="30" t="s">
        <v>73</v>
      </c>
      <c r="F10" s="43" t="s">
        <v>74</v>
      </c>
      <c r="G10" s="51" t="s">
        <v>75</v>
      </c>
      <c r="H10" s="32">
        <v>2480.66</v>
      </c>
      <c r="I10" s="31">
        <v>45747</v>
      </c>
      <c r="J10" s="31">
        <v>46022</v>
      </c>
      <c r="K10" s="30" t="s">
        <v>22</v>
      </c>
      <c r="L10" s="30" t="s">
        <v>23</v>
      </c>
      <c r="M10" s="30" t="s">
        <v>52</v>
      </c>
      <c r="N10" s="30" t="s">
        <v>53</v>
      </c>
      <c r="O10" s="38" t="s">
        <v>76</v>
      </c>
      <c r="P10" s="38" t="s">
        <v>77</v>
      </c>
      <c r="Q10" s="32">
        <v>2067</v>
      </c>
      <c r="R10" s="140" t="s">
        <v>103</v>
      </c>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row>
    <row r="11" spans="1:1023" customFormat="1" ht="193.5" customHeight="1" x14ac:dyDescent="0.25">
      <c r="A11" s="30">
        <v>20</v>
      </c>
      <c r="B11" s="31">
        <v>45744</v>
      </c>
      <c r="C11" s="30" t="s">
        <v>78</v>
      </c>
      <c r="D11" s="30" t="s">
        <v>79</v>
      </c>
      <c r="E11" s="30" t="s">
        <v>80</v>
      </c>
      <c r="F11" s="43" t="s">
        <v>81</v>
      </c>
      <c r="G11" s="51" t="s">
        <v>82</v>
      </c>
      <c r="H11" s="32">
        <v>59780</v>
      </c>
      <c r="I11" s="31">
        <v>45744</v>
      </c>
      <c r="J11" s="31">
        <v>46357</v>
      </c>
      <c r="K11" s="30" t="s">
        <v>32</v>
      </c>
      <c r="L11" s="30" t="s">
        <v>83</v>
      </c>
      <c r="M11" s="30" t="s">
        <v>52</v>
      </c>
      <c r="N11" s="30" t="s">
        <v>53</v>
      </c>
      <c r="O11" s="38" t="s">
        <v>44</v>
      </c>
      <c r="P11" s="38" t="s">
        <v>45</v>
      </c>
      <c r="Q11" s="32"/>
      <c r="R11" s="140" t="s">
        <v>103</v>
      </c>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row>
    <row r="12" spans="1:1023" customFormat="1" ht="150" customHeight="1" x14ac:dyDescent="0.25">
      <c r="A12" s="30">
        <v>21</v>
      </c>
      <c r="B12" s="31">
        <v>45747</v>
      </c>
      <c r="C12" s="30"/>
      <c r="D12" s="29" t="s">
        <v>84</v>
      </c>
      <c r="E12" s="30" t="s">
        <v>85</v>
      </c>
      <c r="F12" s="29" t="s">
        <v>86</v>
      </c>
      <c r="G12" s="52" t="s">
        <v>87</v>
      </c>
      <c r="H12" s="32">
        <v>511.36</v>
      </c>
      <c r="I12" s="31" t="s">
        <v>88</v>
      </c>
      <c r="J12" s="31"/>
      <c r="K12" s="30" t="s">
        <v>41</v>
      </c>
      <c r="L12" s="30" t="s">
        <v>42</v>
      </c>
      <c r="M12" s="30" t="s">
        <v>24</v>
      </c>
      <c r="N12" s="30" t="s">
        <v>43</v>
      </c>
      <c r="O12" s="38" t="s">
        <v>44</v>
      </c>
      <c r="P12" s="38" t="s">
        <v>45</v>
      </c>
      <c r="Q12" s="32">
        <v>511.36</v>
      </c>
      <c r="R12" s="140" t="s">
        <v>103</v>
      </c>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row>
    <row r="13" spans="1:1023" customFormat="1" ht="192" customHeight="1" x14ac:dyDescent="0.25">
      <c r="A13" s="30">
        <v>22</v>
      </c>
      <c r="B13" s="31">
        <v>45751</v>
      </c>
      <c r="C13" s="29" t="s">
        <v>89</v>
      </c>
      <c r="D13" s="29" t="s">
        <v>90</v>
      </c>
      <c r="E13" s="30" t="s">
        <v>91</v>
      </c>
      <c r="F13" s="29" t="s">
        <v>92</v>
      </c>
      <c r="G13" s="53" t="s">
        <v>93</v>
      </c>
      <c r="H13" s="32">
        <v>1714.64</v>
      </c>
      <c r="I13" s="31" t="s">
        <v>94</v>
      </c>
      <c r="J13" s="31" t="s">
        <v>95</v>
      </c>
      <c r="K13" s="30" t="s">
        <v>41</v>
      </c>
      <c r="L13" s="30" t="s">
        <v>42</v>
      </c>
      <c r="M13" s="30" t="s">
        <v>52</v>
      </c>
      <c r="N13" s="30" t="s">
        <v>53</v>
      </c>
      <c r="O13" s="38" t="s">
        <v>76</v>
      </c>
      <c r="P13" s="38" t="s">
        <v>77</v>
      </c>
      <c r="Q13" s="32">
        <v>192.56</v>
      </c>
      <c r="R13" s="140" t="s">
        <v>103</v>
      </c>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row>
    <row r="14" spans="1:1023" customFormat="1" ht="105" customHeight="1" x14ac:dyDescent="0.25">
      <c r="A14" s="30">
        <v>24</v>
      </c>
      <c r="B14" s="31">
        <v>45763</v>
      </c>
      <c r="C14" s="30"/>
      <c r="D14" s="30" t="s">
        <v>96</v>
      </c>
      <c r="E14" s="30" t="s">
        <v>97</v>
      </c>
      <c r="F14" s="43" t="s">
        <v>98</v>
      </c>
      <c r="G14" s="53" t="s">
        <v>99</v>
      </c>
      <c r="H14" s="32">
        <v>179.99</v>
      </c>
      <c r="I14" s="31" t="s">
        <v>100</v>
      </c>
      <c r="J14" s="31" t="s">
        <v>101</v>
      </c>
      <c r="K14" s="30" t="s">
        <v>41</v>
      </c>
      <c r="L14" s="30" t="s">
        <v>102</v>
      </c>
      <c r="M14" s="30" t="s">
        <v>24</v>
      </c>
      <c r="N14" s="30" t="s">
        <v>34</v>
      </c>
      <c r="O14" s="38" t="s">
        <v>35</v>
      </c>
      <c r="P14" s="38" t="s">
        <v>36</v>
      </c>
      <c r="Q14" s="32">
        <v>179.99</v>
      </c>
      <c r="R14" s="140" t="s">
        <v>103</v>
      </c>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row>
    <row r="15" spans="1:1023" customFormat="1" ht="202.5" customHeight="1" x14ac:dyDescent="0.25">
      <c r="A15" s="30">
        <v>25</v>
      </c>
      <c r="B15" s="31">
        <v>45770</v>
      </c>
      <c r="C15" s="30"/>
      <c r="D15" s="30" t="s">
        <v>104</v>
      </c>
      <c r="E15" s="30" t="s">
        <v>105</v>
      </c>
      <c r="F15" s="43" t="s">
        <v>106</v>
      </c>
      <c r="G15" s="53" t="s">
        <v>107</v>
      </c>
      <c r="H15" s="32">
        <v>625.04</v>
      </c>
      <c r="I15" s="31" t="s">
        <v>108</v>
      </c>
      <c r="J15" s="31" t="s">
        <v>109</v>
      </c>
      <c r="K15" s="30" t="s">
        <v>41</v>
      </c>
      <c r="L15" s="30" t="s">
        <v>102</v>
      </c>
      <c r="M15" s="30" t="s">
        <v>24</v>
      </c>
      <c r="N15" s="30" t="s">
        <v>110</v>
      </c>
      <c r="O15" s="38" t="s">
        <v>44</v>
      </c>
      <c r="P15" s="38" t="s">
        <v>45</v>
      </c>
      <c r="Q15" s="32">
        <v>625.04</v>
      </c>
      <c r="R15" s="140" t="s">
        <v>103</v>
      </c>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row>
    <row r="16" spans="1:1023" customFormat="1" ht="195" customHeight="1" x14ac:dyDescent="0.25">
      <c r="A16" s="30">
        <v>32</v>
      </c>
      <c r="B16" s="31">
        <v>45793</v>
      </c>
      <c r="C16" s="127"/>
      <c r="D16" s="30" t="s">
        <v>111</v>
      </c>
      <c r="E16" s="30" t="s">
        <v>112</v>
      </c>
      <c r="F16" s="43" t="s">
        <v>113</v>
      </c>
      <c r="G16" s="53" t="s">
        <v>114</v>
      </c>
      <c r="H16" s="32">
        <v>2132</v>
      </c>
      <c r="I16" s="31" t="s">
        <v>115</v>
      </c>
      <c r="J16" s="31" t="s">
        <v>116</v>
      </c>
      <c r="K16" s="30" t="s">
        <v>41</v>
      </c>
      <c r="L16" s="30" t="s">
        <v>102</v>
      </c>
      <c r="M16" s="30" t="s">
        <v>24</v>
      </c>
      <c r="N16" s="30" t="s">
        <v>110</v>
      </c>
      <c r="O16" s="30" t="s">
        <v>44</v>
      </c>
      <c r="P16" s="30" t="s">
        <v>45</v>
      </c>
      <c r="Q16" s="32">
        <v>2132</v>
      </c>
      <c r="R16" s="140" t="s">
        <v>103</v>
      </c>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row>
    <row r="17" spans="1:1023" customFormat="1" ht="186" customHeight="1" x14ac:dyDescent="0.25">
      <c r="A17" s="30">
        <v>34</v>
      </c>
      <c r="B17" s="31">
        <v>45799</v>
      </c>
      <c r="C17" s="30" t="s">
        <v>117</v>
      </c>
      <c r="D17" s="30" t="s">
        <v>118</v>
      </c>
      <c r="E17" s="30" t="s">
        <v>119</v>
      </c>
      <c r="F17" s="43" t="s">
        <v>120</v>
      </c>
      <c r="G17" s="53" t="s">
        <v>121</v>
      </c>
      <c r="H17" s="32">
        <v>14274</v>
      </c>
      <c r="I17" s="31" t="s">
        <v>122</v>
      </c>
      <c r="J17" s="31" t="s">
        <v>123</v>
      </c>
      <c r="K17" s="30" t="s">
        <v>32</v>
      </c>
      <c r="L17" s="30" t="s">
        <v>83</v>
      </c>
      <c r="M17" s="30" t="s">
        <v>52</v>
      </c>
      <c r="N17" s="30" t="s">
        <v>53</v>
      </c>
      <c r="O17" s="38" t="s">
        <v>44</v>
      </c>
      <c r="P17" s="38" t="s">
        <v>45</v>
      </c>
      <c r="Q17" s="32">
        <f>3550.65+10723.35</f>
        <v>14274</v>
      </c>
      <c r="R17" s="140" t="s">
        <v>103</v>
      </c>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row>
    <row r="18" spans="1:1023" s="6" customFormat="1" ht="177.75" customHeight="1" x14ac:dyDescent="0.3">
      <c r="A18" s="44">
        <v>37</v>
      </c>
      <c r="B18" s="26">
        <v>45806</v>
      </c>
      <c r="C18" s="44" t="s">
        <v>124</v>
      </c>
      <c r="D18" s="24" t="s">
        <v>125</v>
      </c>
      <c r="E18" s="44" t="s">
        <v>126</v>
      </c>
      <c r="F18" s="39" t="s">
        <v>127</v>
      </c>
      <c r="G18" s="54" t="s">
        <v>128</v>
      </c>
      <c r="H18" s="25">
        <v>32452</v>
      </c>
      <c r="I18" s="26" t="s">
        <v>129</v>
      </c>
      <c r="J18" s="26" t="s">
        <v>130</v>
      </c>
      <c r="K18" s="44" t="s">
        <v>131</v>
      </c>
      <c r="L18" s="44" t="s">
        <v>132</v>
      </c>
      <c r="M18" s="44" t="s">
        <v>133</v>
      </c>
      <c r="N18" s="44" t="s">
        <v>134</v>
      </c>
      <c r="O18" s="45" t="s">
        <v>44</v>
      </c>
      <c r="P18" s="45" t="s">
        <v>45</v>
      </c>
      <c r="Q18" s="25">
        <v>32452</v>
      </c>
      <c r="R18" s="143" t="s">
        <v>103</v>
      </c>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c r="IW18" s="21"/>
      <c r="IX18" s="21"/>
      <c r="IY18" s="21"/>
      <c r="IZ18" s="21"/>
      <c r="JA18" s="21"/>
      <c r="JB18" s="21"/>
      <c r="JC18" s="21"/>
      <c r="JD18" s="21"/>
      <c r="JE18" s="21"/>
      <c r="JF18" s="21"/>
      <c r="JG18" s="21"/>
      <c r="JH18" s="21"/>
      <c r="JI18" s="21"/>
      <c r="JJ18" s="21"/>
      <c r="JK18" s="21"/>
      <c r="JL18" s="21"/>
      <c r="JM18" s="21"/>
      <c r="JN18" s="21"/>
      <c r="JO18" s="21"/>
      <c r="JP18" s="21"/>
      <c r="JQ18" s="21"/>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c r="LE18" s="21"/>
      <c r="LF18" s="21"/>
      <c r="LG18" s="21"/>
      <c r="LH18" s="21"/>
      <c r="LI18" s="21"/>
      <c r="LJ18" s="21"/>
      <c r="LK18" s="21"/>
      <c r="LL18" s="21"/>
      <c r="LM18" s="21"/>
      <c r="LN18" s="21"/>
      <c r="LO18" s="21"/>
      <c r="LP18" s="21"/>
      <c r="LQ18" s="21"/>
      <c r="LR18" s="21"/>
      <c r="LS18" s="21"/>
      <c r="LT18" s="21"/>
      <c r="LU18" s="21"/>
      <c r="LV18" s="21"/>
      <c r="LW18" s="21"/>
      <c r="LX18" s="21"/>
      <c r="LY18" s="21"/>
      <c r="LZ18" s="21"/>
      <c r="MA18" s="21"/>
      <c r="MB18" s="21"/>
      <c r="MC18" s="21"/>
      <c r="MD18" s="21"/>
      <c r="ME18" s="21"/>
      <c r="MF18" s="21"/>
      <c r="MG18" s="21"/>
      <c r="MH18" s="21"/>
      <c r="MI18" s="21"/>
      <c r="MJ18" s="21"/>
      <c r="MK18" s="21"/>
      <c r="ML18" s="21"/>
      <c r="MM18" s="21"/>
      <c r="MN18" s="21"/>
      <c r="MO18" s="21"/>
      <c r="MP18" s="21"/>
      <c r="MQ18" s="21"/>
      <c r="MR18" s="21"/>
      <c r="MS18" s="21"/>
      <c r="MT18" s="21"/>
      <c r="MU18" s="21"/>
      <c r="MV18" s="21"/>
      <c r="MW18" s="21"/>
      <c r="MX18" s="21"/>
      <c r="MY18" s="21"/>
      <c r="MZ18" s="21"/>
      <c r="NA18" s="21"/>
      <c r="NB18" s="21"/>
      <c r="NC18" s="21"/>
      <c r="ND18" s="21"/>
      <c r="NE18" s="21"/>
      <c r="NF18" s="21"/>
      <c r="NG18" s="21"/>
      <c r="NH18" s="21"/>
      <c r="NI18" s="21"/>
      <c r="NJ18" s="21"/>
      <c r="NK18" s="21"/>
      <c r="NL18" s="21"/>
      <c r="NM18" s="21"/>
      <c r="NN18" s="21"/>
      <c r="NO18" s="21"/>
      <c r="NP18" s="21"/>
      <c r="NQ18" s="21"/>
      <c r="NR18" s="21"/>
      <c r="NS18" s="21"/>
      <c r="NT18" s="21"/>
      <c r="NU18" s="21"/>
      <c r="NV18" s="21"/>
      <c r="NW18" s="21"/>
      <c r="NX18" s="21"/>
      <c r="NY18" s="21"/>
      <c r="NZ18" s="21"/>
      <c r="OA18" s="21"/>
      <c r="OB18" s="21"/>
      <c r="OC18" s="21"/>
      <c r="OD18" s="21"/>
      <c r="OE18" s="21"/>
      <c r="OF18" s="21"/>
      <c r="OG18" s="21"/>
      <c r="OH18" s="21"/>
      <c r="OI18" s="21"/>
      <c r="OJ18" s="21"/>
      <c r="OK18" s="21"/>
      <c r="OL18" s="21"/>
      <c r="OM18" s="21"/>
      <c r="ON18" s="21"/>
      <c r="OO18" s="21"/>
      <c r="OP18" s="21"/>
      <c r="OQ18" s="21"/>
      <c r="OR18" s="21"/>
      <c r="OS18" s="21"/>
      <c r="OT18" s="21"/>
      <c r="OU18" s="21"/>
      <c r="OV18" s="21"/>
      <c r="OW18" s="21"/>
      <c r="OX18" s="21"/>
      <c r="OY18" s="21"/>
      <c r="OZ18" s="21"/>
      <c r="PA18" s="21"/>
      <c r="PB18" s="21"/>
      <c r="PC18" s="21"/>
      <c r="PD18" s="21"/>
      <c r="PE18" s="21"/>
      <c r="PF18" s="21"/>
      <c r="PG18" s="21"/>
      <c r="PH18" s="21"/>
      <c r="PI18" s="21"/>
      <c r="PJ18" s="21"/>
      <c r="PK18" s="21"/>
      <c r="PL18" s="21"/>
      <c r="PM18" s="21"/>
      <c r="PN18" s="21"/>
      <c r="PO18" s="21"/>
      <c r="PP18" s="21"/>
      <c r="PQ18" s="21"/>
      <c r="PR18" s="21"/>
      <c r="PS18" s="21"/>
      <c r="PT18" s="21"/>
      <c r="PU18" s="21"/>
      <c r="PV18" s="21"/>
      <c r="PW18" s="21"/>
      <c r="PX18" s="21"/>
      <c r="PY18" s="21"/>
      <c r="PZ18" s="21"/>
      <c r="QA18" s="21"/>
      <c r="QB18" s="21"/>
      <c r="QC18" s="21"/>
      <c r="QD18" s="21"/>
      <c r="QE18" s="21"/>
      <c r="QF18" s="21"/>
      <c r="QG18" s="21"/>
      <c r="QH18" s="21"/>
      <c r="QI18" s="21"/>
      <c r="QJ18" s="21"/>
      <c r="QK18" s="21"/>
      <c r="QL18" s="21"/>
      <c r="QM18" s="21"/>
      <c r="QN18" s="21"/>
      <c r="QO18" s="21"/>
      <c r="QP18" s="21"/>
      <c r="QQ18" s="21"/>
      <c r="QR18" s="21"/>
      <c r="QS18" s="21"/>
      <c r="QT18" s="21"/>
      <c r="QU18" s="21"/>
      <c r="QV18" s="21"/>
      <c r="QW18" s="21"/>
      <c r="QX18" s="21"/>
      <c r="QY18" s="21"/>
      <c r="QZ18" s="21"/>
      <c r="RA18" s="21"/>
      <c r="RB18" s="21"/>
      <c r="RC18" s="21"/>
      <c r="RD18" s="21"/>
      <c r="RE18" s="21"/>
      <c r="RF18" s="21"/>
      <c r="RG18" s="21"/>
      <c r="RH18" s="21"/>
      <c r="RI18" s="21"/>
      <c r="RJ18" s="21"/>
      <c r="RK18" s="21"/>
      <c r="RL18" s="21"/>
      <c r="RM18" s="21"/>
      <c r="RN18" s="21"/>
      <c r="RO18" s="21"/>
      <c r="RP18" s="21"/>
      <c r="RQ18" s="21"/>
      <c r="RR18" s="21"/>
      <c r="RS18" s="21"/>
      <c r="RT18" s="21"/>
      <c r="RU18" s="21"/>
      <c r="RV18" s="21"/>
      <c r="RW18" s="21"/>
      <c r="RX18" s="21"/>
      <c r="RY18" s="21"/>
      <c r="RZ18" s="21"/>
      <c r="SA18" s="21"/>
      <c r="SB18" s="21"/>
      <c r="SC18" s="21"/>
      <c r="SD18" s="21"/>
      <c r="SE18" s="21"/>
      <c r="SF18" s="21"/>
      <c r="SG18" s="21"/>
      <c r="SH18" s="21"/>
      <c r="SI18" s="21"/>
      <c r="SJ18" s="21"/>
      <c r="SK18" s="21"/>
      <c r="SL18" s="21"/>
      <c r="SM18" s="21"/>
      <c r="SN18" s="21"/>
      <c r="SO18" s="21"/>
      <c r="SP18" s="21"/>
      <c r="SQ18" s="21"/>
      <c r="SR18" s="21"/>
      <c r="SS18" s="21"/>
      <c r="ST18" s="21"/>
      <c r="SU18" s="21"/>
      <c r="SV18" s="21"/>
      <c r="SW18" s="21"/>
      <c r="SX18" s="21"/>
      <c r="SY18" s="21"/>
      <c r="SZ18" s="21"/>
      <c r="TA18" s="21"/>
      <c r="TB18" s="21"/>
      <c r="TC18" s="21"/>
      <c r="TD18" s="21"/>
      <c r="TE18" s="21"/>
      <c r="TF18" s="21"/>
      <c r="TG18" s="21"/>
      <c r="TH18" s="21"/>
      <c r="TI18" s="21"/>
      <c r="TJ18" s="21"/>
      <c r="TK18" s="21"/>
      <c r="TL18" s="21"/>
      <c r="TM18" s="21"/>
      <c r="TN18" s="21"/>
      <c r="TO18" s="21"/>
      <c r="TP18" s="21"/>
      <c r="TQ18" s="21"/>
      <c r="TR18" s="21"/>
      <c r="TS18" s="21"/>
      <c r="TT18" s="21"/>
      <c r="TU18" s="21"/>
      <c r="TV18" s="21"/>
      <c r="TW18" s="21"/>
      <c r="TX18" s="21"/>
      <c r="TY18" s="21"/>
      <c r="TZ18" s="21"/>
      <c r="UA18" s="21"/>
      <c r="UB18" s="21"/>
      <c r="UC18" s="21"/>
      <c r="UD18" s="21"/>
      <c r="UE18" s="21"/>
      <c r="UF18" s="21"/>
      <c r="UG18" s="21"/>
      <c r="UH18" s="21"/>
      <c r="UI18" s="21"/>
      <c r="UJ18" s="21"/>
      <c r="UK18" s="21"/>
      <c r="UL18" s="21"/>
      <c r="UM18" s="21"/>
      <c r="UN18" s="21"/>
      <c r="UO18" s="21"/>
      <c r="UP18" s="21"/>
      <c r="UQ18" s="21"/>
      <c r="UR18" s="21"/>
      <c r="US18" s="21"/>
      <c r="UT18" s="21"/>
      <c r="UU18" s="21"/>
      <c r="UV18" s="21"/>
      <c r="UW18" s="21"/>
      <c r="UX18" s="21"/>
      <c r="UY18" s="21"/>
      <c r="UZ18" s="21"/>
      <c r="VA18" s="21"/>
      <c r="VB18" s="21"/>
      <c r="VC18" s="21"/>
      <c r="VD18" s="21"/>
      <c r="VE18" s="21"/>
      <c r="VF18" s="21"/>
      <c r="VG18" s="21"/>
      <c r="VH18" s="21"/>
      <c r="VI18" s="21"/>
      <c r="VJ18" s="21"/>
      <c r="VK18" s="21"/>
      <c r="VL18" s="21"/>
      <c r="VM18" s="21"/>
      <c r="VN18" s="21"/>
      <c r="VO18" s="21"/>
      <c r="VP18" s="21"/>
      <c r="VQ18" s="21"/>
      <c r="VR18" s="21"/>
      <c r="VS18" s="21"/>
      <c r="VT18" s="21"/>
      <c r="VU18" s="21"/>
      <c r="VV18" s="21"/>
      <c r="VW18" s="21"/>
      <c r="VX18" s="21"/>
      <c r="VY18" s="21"/>
      <c r="VZ18" s="21"/>
      <c r="WA18" s="21"/>
      <c r="WB18" s="21"/>
      <c r="WC18" s="21"/>
      <c r="WD18" s="21"/>
      <c r="WE18" s="21"/>
      <c r="WF18" s="21"/>
      <c r="WG18" s="21"/>
      <c r="WH18" s="21"/>
      <c r="WI18" s="21"/>
      <c r="WJ18" s="21"/>
      <c r="WK18" s="21"/>
      <c r="WL18" s="21"/>
      <c r="WM18" s="21"/>
      <c r="WN18" s="21"/>
      <c r="WO18" s="21"/>
      <c r="WP18" s="21"/>
      <c r="WQ18" s="21"/>
      <c r="WR18" s="21"/>
      <c r="WS18" s="21"/>
      <c r="WT18" s="21"/>
      <c r="WU18" s="21"/>
      <c r="WV18" s="21"/>
      <c r="WW18" s="21"/>
      <c r="WX18" s="21"/>
      <c r="WY18" s="21"/>
      <c r="WZ18" s="21"/>
      <c r="XA18" s="21"/>
      <c r="XB18" s="21"/>
      <c r="XC18" s="21"/>
      <c r="XD18" s="21"/>
      <c r="XE18" s="21"/>
      <c r="XF18" s="21"/>
      <c r="XG18" s="21"/>
      <c r="XH18" s="21"/>
      <c r="XI18" s="21"/>
      <c r="XJ18" s="21"/>
      <c r="XK18" s="21"/>
      <c r="XL18" s="21"/>
      <c r="XM18" s="21"/>
      <c r="XN18" s="21"/>
      <c r="XO18" s="21"/>
      <c r="XP18" s="21"/>
      <c r="XQ18" s="21"/>
      <c r="XR18" s="21"/>
      <c r="XS18" s="21"/>
      <c r="XT18" s="21"/>
      <c r="XU18" s="21"/>
      <c r="XV18" s="21"/>
      <c r="XW18" s="21"/>
      <c r="XX18" s="21"/>
      <c r="XY18" s="21"/>
      <c r="XZ18" s="21"/>
      <c r="YA18" s="21"/>
      <c r="YB18" s="21"/>
      <c r="YC18" s="21"/>
      <c r="YD18" s="21"/>
      <c r="YE18" s="21"/>
      <c r="YF18" s="21"/>
      <c r="YG18" s="21"/>
      <c r="YH18" s="21"/>
      <c r="YI18" s="21"/>
      <c r="YJ18" s="21"/>
      <c r="YK18" s="21"/>
      <c r="YL18" s="21"/>
      <c r="YM18" s="21"/>
      <c r="YN18" s="21"/>
      <c r="YO18" s="21"/>
      <c r="YP18" s="21"/>
      <c r="YQ18" s="21"/>
      <c r="YR18" s="21"/>
      <c r="YS18" s="21"/>
      <c r="YT18" s="21"/>
      <c r="YU18" s="21"/>
      <c r="YV18" s="21"/>
      <c r="YW18" s="21"/>
      <c r="YX18" s="21"/>
      <c r="YY18" s="21"/>
      <c r="YZ18" s="21"/>
      <c r="ZA18" s="21"/>
      <c r="ZB18" s="21"/>
      <c r="ZC18" s="21"/>
      <c r="ZD18" s="21"/>
      <c r="ZE18" s="21"/>
      <c r="ZF18" s="21"/>
      <c r="ZG18" s="21"/>
      <c r="ZH18" s="21"/>
      <c r="ZI18" s="21"/>
      <c r="ZJ18" s="21"/>
      <c r="ZK18" s="21"/>
      <c r="ZL18" s="21"/>
      <c r="ZM18" s="21"/>
      <c r="ZN18" s="21"/>
      <c r="ZO18" s="21"/>
      <c r="ZP18" s="21"/>
      <c r="ZQ18" s="21"/>
      <c r="ZR18" s="21"/>
      <c r="ZS18" s="21"/>
      <c r="ZT18" s="21"/>
      <c r="ZU18" s="21"/>
      <c r="ZV18" s="21"/>
      <c r="ZW18" s="21"/>
      <c r="ZX18" s="21"/>
      <c r="ZY18" s="21"/>
      <c r="ZZ18" s="21"/>
      <c r="AAA18" s="21"/>
      <c r="AAB18" s="21"/>
      <c r="AAC18" s="21"/>
      <c r="AAD18" s="21"/>
      <c r="AAE18" s="21"/>
      <c r="AAF18" s="21"/>
      <c r="AAG18" s="21"/>
      <c r="AAH18" s="21"/>
      <c r="AAI18" s="21"/>
      <c r="AAJ18" s="21"/>
      <c r="AAK18" s="21"/>
      <c r="AAL18" s="21"/>
      <c r="AAM18" s="21"/>
      <c r="AAN18" s="21"/>
      <c r="AAO18" s="21"/>
      <c r="AAP18" s="21"/>
      <c r="AAQ18" s="21"/>
      <c r="AAR18" s="21"/>
      <c r="AAS18" s="21"/>
      <c r="AAT18" s="21"/>
      <c r="AAU18" s="21"/>
      <c r="AAV18" s="21"/>
      <c r="AAW18" s="21"/>
      <c r="AAX18" s="21"/>
      <c r="AAY18" s="21"/>
      <c r="AAZ18" s="21"/>
      <c r="ABA18" s="21"/>
      <c r="ABB18" s="21"/>
      <c r="ABC18" s="21"/>
      <c r="ABD18" s="21"/>
      <c r="ABE18" s="21"/>
      <c r="ABF18" s="21"/>
      <c r="ABG18" s="21"/>
      <c r="ABH18" s="21"/>
      <c r="ABI18" s="21"/>
      <c r="ABJ18" s="21"/>
      <c r="ABK18" s="21"/>
      <c r="ABL18" s="21"/>
      <c r="ABM18" s="21"/>
      <c r="ABN18" s="21"/>
      <c r="ABO18" s="21"/>
      <c r="ABP18" s="21"/>
      <c r="ABQ18" s="21"/>
      <c r="ABR18" s="21"/>
      <c r="ABS18" s="21"/>
      <c r="ABT18" s="21"/>
      <c r="ABU18" s="21"/>
      <c r="ABV18" s="21"/>
      <c r="ABW18" s="21"/>
      <c r="ABX18" s="21"/>
      <c r="ABY18" s="21"/>
      <c r="ABZ18" s="21"/>
      <c r="ACA18" s="21"/>
      <c r="ACB18" s="21"/>
      <c r="ACC18" s="21"/>
      <c r="ACD18" s="21"/>
      <c r="ACE18" s="21"/>
      <c r="ACF18" s="21"/>
      <c r="ACG18" s="21"/>
      <c r="ACH18" s="21"/>
      <c r="ACI18" s="21"/>
      <c r="ACJ18" s="21"/>
      <c r="ACK18" s="21"/>
      <c r="ACL18" s="21"/>
      <c r="ACM18" s="21"/>
      <c r="ACN18" s="21"/>
      <c r="ACO18" s="21"/>
      <c r="ACP18" s="21"/>
      <c r="ACQ18" s="21"/>
      <c r="ACR18" s="21"/>
      <c r="ACS18" s="21"/>
      <c r="ACT18" s="21"/>
      <c r="ACU18" s="21"/>
      <c r="ACV18" s="21"/>
      <c r="ACW18" s="21"/>
      <c r="ACX18" s="21"/>
      <c r="ACY18" s="21"/>
      <c r="ACZ18" s="21"/>
      <c r="ADA18" s="21"/>
      <c r="ADB18" s="21"/>
      <c r="ADC18" s="21"/>
      <c r="ADD18" s="21"/>
      <c r="ADE18" s="21"/>
      <c r="ADF18" s="21"/>
      <c r="ADG18" s="21"/>
      <c r="ADH18" s="21"/>
      <c r="ADI18" s="21"/>
      <c r="ADJ18" s="21"/>
      <c r="ADK18" s="21"/>
      <c r="ADL18" s="21"/>
      <c r="ADM18" s="21"/>
      <c r="ADN18" s="21"/>
      <c r="ADO18" s="21"/>
      <c r="ADP18" s="21"/>
      <c r="ADQ18" s="21"/>
      <c r="ADR18" s="21"/>
      <c r="ADS18" s="21"/>
      <c r="ADT18" s="21"/>
      <c r="ADU18" s="21"/>
      <c r="ADV18" s="21"/>
      <c r="ADW18" s="21"/>
      <c r="ADX18" s="21"/>
      <c r="ADY18" s="21"/>
      <c r="ADZ18" s="21"/>
      <c r="AEA18" s="21"/>
      <c r="AEB18" s="21"/>
      <c r="AEC18" s="21"/>
      <c r="AED18" s="21"/>
      <c r="AEE18" s="21"/>
      <c r="AEF18" s="21"/>
      <c r="AEG18" s="21"/>
      <c r="AEH18" s="21"/>
      <c r="AEI18" s="21"/>
      <c r="AEJ18" s="21"/>
      <c r="AEK18" s="21"/>
      <c r="AEL18" s="21"/>
      <c r="AEM18" s="21"/>
      <c r="AEN18" s="21"/>
      <c r="AEO18" s="21"/>
      <c r="AEP18" s="21"/>
      <c r="AEQ18" s="21"/>
      <c r="AER18" s="21"/>
      <c r="AES18" s="21"/>
      <c r="AET18" s="21"/>
      <c r="AEU18" s="21"/>
      <c r="AEV18" s="21"/>
      <c r="AEW18" s="21"/>
      <c r="AEX18" s="21"/>
      <c r="AEY18" s="21"/>
      <c r="AEZ18" s="21"/>
      <c r="AFA18" s="21"/>
      <c r="AFB18" s="21"/>
      <c r="AFC18" s="21"/>
      <c r="AFD18" s="21"/>
      <c r="AFE18" s="21"/>
      <c r="AFF18" s="21"/>
      <c r="AFG18" s="21"/>
      <c r="AFH18" s="21"/>
      <c r="AFI18" s="21"/>
      <c r="AFJ18" s="21"/>
      <c r="AFK18" s="21"/>
      <c r="AFL18" s="21"/>
      <c r="AFM18" s="21"/>
      <c r="AFN18" s="21"/>
      <c r="AFO18" s="21"/>
      <c r="AFP18" s="21"/>
      <c r="AFQ18" s="21"/>
      <c r="AFR18" s="21"/>
      <c r="AFS18" s="21"/>
      <c r="AFT18" s="21"/>
      <c r="AFU18" s="21"/>
      <c r="AFV18" s="21"/>
      <c r="AFW18" s="21"/>
      <c r="AFX18" s="21"/>
      <c r="AFY18" s="21"/>
      <c r="AFZ18" s="21"/>
      <c r="AGA18" s="21"/>
      <c r="AGB18" s="21"/>
      <c r="AGC18" s="21"/>
      <c r="AGD18" s="21"/>
      <c r="AGE18" s="21"/>
      <c r="AGF18" s="21"/>
      <c r="AGG18" s="21"/>
      <c r="AGH18" s="21"/>
      <c r="AGI18" s="21"/>
      <c r="AGJ18" s="21"/>
      <c r="AGK18" s="21"/>
      <c r="AGL18" s="21"/>
      <c r="AGM18" s="21"/>
      <c r="AGN18" s="21"/>
      <c r="AGO18" s="21"/>
      <c r="AGP18" s="21"/>
      <c r="AGQ18" s="21"/>
      <c r="AGR18" s="21"/>
      <c r="AGS18" s="21"/>
      <c r="AGT18" s="21"/>
      <c r="AGU18" s="21"/>
      <c r="AGV18" s="21"/>
      <c r="AGW18" s="21"/>
      <c r="AGX18" s="21"/>
      <c r="AGY18" s="21"/>
      <c r="AGZ18" s="21"/>
      <c r="AHA18" s="21"/>
      <c r="AHB18" s="21"/>
      <c r="AHC18" s="21"/>
      <c r="AHD18" s="21"/>
      <c r="AHE18" s="21"/>
      <c r="AHF18" s="21"/>
      <c r="AHG18" s="21"/>
      <c r="AHH18" s="21"/>
      <c r="AHI18" s="21"/>
      <c r="AHJ18" s="21"/>
      <c r="AHK18" s="21"/>
      <c r="AHL18" s="21"/>
      <c r="AHM18" s="21"/>
      <c r="AHN18" s="21"/>
      <c r="AHO18" s="21"/>
      <c r="AHP18" s="21"/>
      <c r="AHQ18" s="21"/>
      <c r="AHR18" s="21"/>
      <c r="AHS18" s="21"/>
      <c r="AHT18" s="21"/>
      <c r="AHU18" s="21"/>
      <c r="AHV18" s="21"/>
      <c r="AHW18" s="21"/>
      <c r="AHX18" s="21"/>
      <c r="AHY18" s="21"/>
      <c r="AHZ18" s="21"/>
      <c r="AIA18" s="21"/>
      <c r="AIB18" s="21"/>
      <c r="AIC18" s="21"/>
      <c r="AID18" s="21"/>
      <c r="AIE18" s="21"/>
      <c r="AIF18" s="21"/>
      <c r="AIG18" s="21"/>
      <c r="AIH18" s="21"/>
      <c r="AII18" s="21"/>
      <c r="AIJ18" s="21"/>
      <c r="AIK18" s="21"/>
      <c r="AIL18" s="21"/>
      <c r="AIM18" s="21"/>
      <c r="AIN18" s="21"/>
      <c r="AIO18" s="21"/>
      <c r="AIP18" s="21"/>
      <c r="AIQ18" s="21"/>
      <c r="AIR18" s="21"/>
      <c r="AIS18" s="21"/>
      <c r="AIT18" s="21"/>
      <c r="AIU18" s="21"/>
      <c r="AIV18" s="21"/>
      <c r="AIW18" s="21"/>
      <c r="AIX18" s="21"/>
      <c r="AIY18" s="21"/>
      <c r="AIZ18" s="21"/>
      <c r="AJA18" s="21"/>
      <c r="AJB18" s="21"/>
      <c r="AJC18" s="21"/>
      <c r="AJD18" s="21"/>
      <c r="AJE18" s="21"/>
      <c r="AJF18" s="21"/>
      <c r="AJG18" s="21"/>
      <c r="AJH18" s="21"/>
      <c r="AJI18" s="21"/>
      <c r="AJJ18" s="21"/>
      <c r="AJK18" s="21"/>
      <c r="AJL18" s="21"/>
      <c r="AJM18" s="21"/>
      <c r="AJN18" s="21"/>
      <c r="AJO18" s="21"/>
      <c r="AJP18" s="21"/>
      <c r="AJQ18" s="21"/>
      <c r="AJR18" s="21"/>
      <c r="AJS18" s="21"/>
      <c r="AJT18" s="21"/>
      <c r="AJU18" s="21"/>
      <c r="AJV18" s="21"/>
      <c r="AJW18" s="21"/>
      <c r="AJX18" s="21"/>
      <c r="AJY18" s="21"/>
      <c r="AJZ18" s="21"/>
      <c r="AKA18" s="21"/>
      <c r="AKB18" s="21"/>
      <c r="AKC18" s="21"/>
      <c r="AKD18" s="21"/>
      <c r="AKE18" s="21"/>
      <c r="AKF18" s="21"/>
      <c r="AKG18" s="21"/>
      <c r="AKH18" s="21"/>
      <c r="AKI18" s="21"/>
      <c r="AKJ18" s="21"/>
      <c r="AKK18" s="21"/>
      <c r="AKL18" s="21"/>
      <c r="AKM18" s="21"/>
      <c r="AKN18" s="21"/>
      <c r="AKO18" s="21"/>
      <c r="AKP18" s="21"/>
      <c r="AKQ18" s="21"/>
      <c r="AKR18" s="21"/>
      <c r="AKS18" s="21"/>
      <c r="AKT18" s="21"/>
      <c r="AKU18" s="21"/>
      <c r="AKV18" s="21"/>
      <c r="AKW18" s="21"/>
      <c r="AKX18" s="21"/>
      <c r="AKY18" s="21"/>
      <c r="AKZ18" s="21"/>
      <c r="ALA18" s="21"/>
      <c r="ALB18" s="21"/>
      <c r="ALC18" s="21"/>
      <c r="ALD18" s="21"/>
      <c r="ALE18" s="21"/>
      <c r="ALF18" s="21"/>
      <c r="ALG18" s="21"/>
      <c r="ALH18" s="21"/>
      <c r="ALI18" s="21"/>
      <c r="ALJ18" s="21"/>
      <c r="ALK18" s="21"/>
      <c r="ALL18" s="21"/>
      <c r="ALM18" s="21"/>
      <c r="ALN18" s="21"/>
      <c r="ALO18" s="21"/>
      <c r="ALP18" s="21"/>
      <c r="ALQ18" s="21"/>
      <c r="ALR18" s="21"/>
      <c r="ALS18" s="21"/>
      <c r="ALT18" s="21"/>
      <c r="ALU18" s="21"/>
      <c r="ALV18" s="21"/>
      <c r="ALW18" s="21"/>
      <c r="ALX18" s="21"/>
      <c r="ALY18" s="21"/>
      <c r="ALZ18" s="21"/>
      <c r="AMA18" s="21"/>
      <c r="AMB18" s="21"/>
      <c r="AMC18" s="21"/>
      <c r="AMD18" s="21"/>
      <c r="AME18" s="21"/>
      <c r="AMF18" s="21"/>
      <c r="AMG18" s="21"/>
      <c r="AMH18" s="21"/>
      <c r="AMI18" s="21"/>
    </row>
    <row r="19" spans="1:1023" customFormat="1" ht="137.25" customHeight="1" x14ac:dyDescent="0.25">
      <c r="A19" s="44">
        <v>38</v>
      </c>
      <c r="B19" s="26">
        <v>45807</v>
      </c>
      <c r="C19" s="44"/>
      <c r="D19" s="44" t="s">
        <v>135</v>
      </c>
      <c r="E19" s="44" t="s">
        <v>136</v>
      </c>
      <c r="F19" s="39" t="s">
        <v>137</v>
      </c>
      <c r="G19" s="55" t="s">
        <v>138</v>
      </c>
      <c r="H19" s="25">
        <v>18910</v>
      </c>
      <c r="I19" s="26" t="s">
        <v>139</v>
      </c>
      <c r="J19" s="26" t="s">
        <v>140</v>
      </c>
      <c r="K19" s="44" t="s">
        <v>22</v>
      </c>
      <c r="L19" s="44" t="s">
        <v>141</v>
      </c>
      <c r="M19" s="44" t="s">
        <v>133</v>
      </c>
      <c r="N19" s="44" t="s">
        <v>134</v>
      </c>
      <c r="O19" s="45" t="s">
        <v>44</v>
      </c>
      <c r="P19" s="45" t="s">
        <v>45</v>
      </c>
      <c r="Q19" s="25">
        <v>18910</v>
      </c>
      <c r="R19" s="143" t="s">
        <v>103</v>
      </c>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22"/>
      <c r="IN19" s="22"/>
      <c r="IO19" s="22"/>
      <c r="IP19" s="22"/>
      <c r="IQ19" s="22"/>
      <c r="IR19" s="22"/>
      <c r="IS19" s="22"/>
      <c r="IT19" s="22"/>
      <c r="IU19" s="22"/>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22"/>
      <c r="KW19" s="22"/>
      <c r="KX19" s="22"/>
      <c r="KY19" s="22"/>
      <c r="KZ19" s="22"/>
      <c r="LA19" s="22"/>
      <c r="LB19" s="22"/>
      <c r="LC19" s="22"/>
      <c r="LD19" s="22"/>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2"/>
      <c r="ND19" s="22"/>
      <c r="NE19" s="22"/>
      <c r="NF19" s="22"/>
      <c r="NG19" s="22"/>
      <c r="NH19" s="22"/>
      <c r="NI19" s="22"/>
      <c r="NJ19" s="22"/>
      <c r="NK19" s="22"/>
      <c r="NL19" s="22"/>
      <c r="NM19" s="22"/>
      <c r="NN19" s="22"/>
      <c r="NO19" s="22"/>
      <c r="NP19" s="22"/>
      <c r="NQ19" s="22"/>
      <c r="NR19" s="22"/>
      <c r="NS19" s="22"/>
      <c r="NT19" s="22"/>
      <c r="NU19" s="22"/>
      <c r="NV19" s="22"/>
      <c r="NW19" s="22"/>
      <c r="NX19" s="22"/>
      <c r="NY19" s="22"/>
      <c r="NZ19" s="22"/>
      <c r="OA19" s="22"/>
      <c r="OB19" s="22"/>
      <c r="OC19" s="22"/>
      <c r="OD19" s="22"/>
      <c r="OE19" s="22"/>
      <c r="OF19" s="22"/>
      <c r="OG19" s="22"/>
      <c r="OH19" s="22"/>
      <c r="OI19" s="22"/>
      <c r="OJ19" s="22"/>
      <c r="OK19" s="22"/>
      <c r="OL19" s="22"/>
      <c r="OM19" s="22"/>
      <c r="ON19" s="22"/>
      <c r="OO19" s="22"/>
      <c r="OP19" s="22"/>
      <c r="OQ19" s="22"/>
      <c r="OR19" s="22"/>
      <c r="OS19" s="22"/>
      <c r="OT19" s="22"/>
      <c r="OU19" s="22"/>
      <c r="OV19" s="22"/>
      <c r="OW19" s="22"/>
      <c r="OX19" s="22"/>
      <c r="OY19" s="22"/>
      <c r="OZ19" s="22"/>
      <c r="PA19" s="22"/>
      <c r="PB19" s="22"/>
      <c r="PC19" s="22"/>
      <c r="PD19" s="22"/>
      <c r="PE19" s="22"/>
      <c r="PF19" s="22"/>
      <c r="PG19" s="22"/>
      <c r="PH19" s="22"/>
      <c r="PI19" s="22"/>
      <c r="PJ19" s="22"/>
      <c r="PK19" s="22"/>
      <c r="PL19" s="22"/>
      <c r="PM19" s="22"/>
      <c r="PN19" s="22"/>
      <c r="PO19" s="22"/>
      <c r="PP19" s="22"/>
      <c r="PQ19" s="22"/>
      <c r="PR19" s="22"/>
      <c r="PS19" s="22"/>
      <c r="PT19" s="22"/>
      <c r="PU19" s="22"/>
      <c r="PV19" s="22"/>
      <c r="PW19" s="22"/>
      <c r="PX19" s="22"/>
      <c r="PY19" s="22"/>
      <c r="PZ19" s="22"/>
      <c r="QA19" s="22"/>
      <c r="QB19" s="22"/>
      <c r="QC19" s="22"/>
      <c r="QD19" s="22"/>
      <c r="QE19" s="22"/>
      <c r="QF19" s="22"/>
      <c r="QG19" s="22"/>
      <c r="QH19" s="22"/>
      <c r="QI19" s="22"/>
      <c r="QJ19" s="22"/>
      <c r="QK19" s="22"/>
      <c r="QL19" s="22"/>
      <c r="QM19" s="22"/>
      <c r="QN19" s="22"/>
      <c r="QO19" s="22"/>
      <c r="QP19" s="22"/>
      <c r="QQ19" s="22"/>
      <c r="QR19" s="22"/>
      <c r="QS19" s="22"/>
      <c r="QT19" s="22"/>
      <c r="QU19" s="22"/>
      <c r="QV19" s="22"/>
      <c r="QW19" s="22"/>
      <c r="QX19" s="22"/>
      <c r="QY19" s="22"/>
      <c r="QZ19" s="22"/>
      <c r="RA19" s="22"/>
      <c r="RB19" s="22"/>
      <c r="RC19" s="22"/>
      <c r="RD19" s="22"/>
      <c r="RE19" s="22"/>
      <c r="RF19" s="22"/>
      <c r="RG19" s="22"/>
      <c r="RH19" s="22"/>
      <c r="RI19" s="22"/>
      <c r="RJ19" s="22"/>
      <c r="RK19" s="22"/>
      <c r="RL19" s="22"/>
      <c r="RM19" s="22"/>
      <c r="RN19" s="22"/>
      <c r="RO19" s="22"/>
      <c r="RP19" s="22"/>
      <c r="RQ19" s="22"/>
      <c r="RR19" s="22"/>
      <c r="RS19" s="22"/>
      <c r="RT19" s="22"/>
      <c r="RU19" s="22"/>
      <c r="RV19" s="22"/>
      <c r="RW19" s="22"/>
      <c r="RX19" s="22"/>
      <c r="RY19" s="22"/>
      <c r="RZ19" s="22"/>
      <c r="SA19" s="22"/>
      <c r="SB19" s="22"/>
      <c r="SC19" s="22"/>
      <c r="SD19" s="22"/>
      <c r="SE19" s="22"/>
      <c r="SF19" s="22"/>
      <c r="SG19" s="22"/>
      <c r="SH19" s="22"/>
      <c r="SI19" s="22"/>
      <c r="SJ19" s="22"/>
      <c r="SK19" s="22"/>
      <c r="SL19" s="22"/>
      <c r="SM19" s="22"/>
      <c r="SN19" s="22"/>
      <c r="SO19" s="22"/>
      <c r="SP19" s="22"/>
      <c r="SQ19" s="22"/>
      <c r="SR19" s="22"/>
      <c r="SS19" s="22"/>
      <c r="ST19" s="22"/>
      <c r="SU19" s="22"/>
      <c r="SV19" s="22"/>
      <c r="SW19" s="22"/>
      <c r="SX19" s="22"/>
      <c r="SY19" s="22"/>
      <c r="SZ19" s="22"/>
      <c r="TA19" s="22"/>
      <c r="TB19" s="22"/>
      <c r="TC19" s="22"/>
      <c r="TD19" s="22"/>
      <c r="TE19" s="22"/>
      <c r="TF19" s="22"/>
      <c r="TG19" s="22"/>
      <c r="TH19" s="22"/>
      <c r="TI19" s="22"/>
      <c r="TJ19" s="22"/>
      <c r="TK19" s="22"/>
      <c r="TL19" s="22"/>
      <c r="TM19" s="22"/>
      <c r="TN19" s="22"/>
      <c r="TO19" s="22"/>
      <c r="TP19" s="22"/>
      <c r="TQ19" s="22"/>
      <c r="TR19" s="22"/>
      <c r="TS19" s="22"/>
      <c r="TT19" s="22"/>
      <c r="TU19" s="22"/>
      <c r="TV19" s="22"/>
      <c r="TW19" s="22"/>
      <c r="TX19" s="22"/>
      <c r="TY19" s="22"/>
      <c r="TZ19" s="22"/>
      <c r="UA19" s="22"/>
      <c r="UB19" s="22"/>
      <c r="UC19" s="22"/>
      <c r="UD19" s="22"/>
      <c r="UE19" s="22"/>
      <c r="UF19" s="22"/>
      <c r="UG19" s="22"/>
      <c r="UH19" s="22"/>
      <c r="UI19" s="22"/>
      <c r="UJ19" s="22"/>
      <c r="UK19" s="22"/>
      <c r="UL19" s="22"/>
      <c r="UM19" s="22"/>
      <c r="UN19" s="22"/>
      <c r="UO19" s="22"/>
      <c r="UP19" s="22"/>
      <c r="UQ19" s="22"/>
      <c r="UR19" s="22"/>
      <c r="US19" s="22"/>
      <c r="UT19" s="22"/>
      <c r="UU19" s="22"/>
      <c r="UV19" s="22"/>
      <c r="UW19" s="22"/>
      <c r="UX19" s="22"/>
      <c r="UY19" s="22"/>
      <c r="UZ19" s="22"/>
      <c r="VA19" s="22"/>
      <c r="VB19" s="22"/>
      <c r="VC19" s="22"/>
      <c r="VD19" s="22"/>
      <c r="VE19" s="22"/>
      <c r="VF19" s="22"/>
      <c r="VG19" s="22"/>
      <c r="VH19" s="22"/>
      <c r="VI19" s="22"/>
      <c r="VJ19" s="22"/>
      <c r="VK19" s="22"/>
      <c r="VL19" s="22"/>
      <c r="VM19" s="22"/>
      <c r="VN19" s="22"/>
      <c r="VO19" s="22"/>
      <c r="VP19" s="22"/>
      <c r="VQ19" s="22"/>
      <c r="VR19" s="22"/>
      <c r="VS19" s="22"/>
      <c r="VT19" s="22"/>
      <c r="VU19" s="22"/>
      <c r="VV19" s="22"/>
      <c r="VW19" s="22"/>
      <c r="VX19" s="22"/>
      <c r="VY19" s="22"/>
      <c r="VZ19" s="22"/>
      <c r="WA19" s="22"/>
      <c r="WB19" s="22"/>
      <c r="WC19" s="22"/>
      <c r="WD19" s="22"/>
      <c r="WE19" s="22"/>
      <c r="WF19" s="22"/>
      <c r="WG19" s="22"/>
      <c r="WH19" s="22"/>
      <c r="WI19" s="22"/>
      <c r="WJ19" s="22"/>
      <c r="WK19" s="22"/>
      <c r="WL19" s="22"/>
      <c r="WM19" s="22"/>
      <c r="WN19" s="22"/>
      <c r="WO19" s="22"/>
      <c r="WP19" s="22"/>
      <c r="WQ19" s="22"/>
      <c r="WR19" s="22"/>
      <c r="WS19" s="22"/>
      <c r="WT19" s="22"/>
      <c r="WU19" s="22"/>
      <c r="WV19" s="22"/>
      <c r="WW19" s="22"/>
      <c r="WX19" s="22"/>
      <c r="WY19" s="22"/>
      <c r="WZ19" s="22"/>
      <c r="XA19" s="22"/>
      <c r="XB19" s="22"/>
      <c r="XC19" s="22"/>
      <c r="XD19" s="22"/>
      <c r="XE19" s="22"/>
      <c r="XF19" s="22"/>
      <c r="XG19" s="22"/>
      <c r="XH19" s="22"/>
      <c r="XI19" s="22"/>
      <c r="XJ19" s="22"/>
      <c r="XK19" s="22"/>
      <c r="XL19" s="22"/>
      <c r="XM19" s="22"/>
      <c r="XN19" s="22"/>
      <c r="XO19" s="22"/>
      <c r="XP19" s="22"/>
      <c r="XQ19" s="22"/>
      <c r="XR19" s="22"/>
      <c r="XS19" s="22"/>
      <c r="XT19" s="22"/>
      <c r="XU19" s="22"/>
      <c r="XV19" s="22"/>
      <c r="XW19" s="22"/>
      <c r="XX19" s="22"/>
      <c r="XY19" s="22"/>
      <c r="XZ19" s="22"/>
      <c r="YA19" s="22"/>
      <c r="YB19" s="22"/>
      <c r="YC19" s="22"/>
      <c r="YD19" s="22"/>
      <c r="YE19" s="22"/>
      <c r="YF19" s="22"/>
      <c r="YG19" s="22"/>
      <c r="YH19" s="22"/>
      <c r="YI19" s="22"/>
      <c r="YJ19" s="22"/>
      <c r="YK19" s="22"/>
      <c r="YL19" s="22"/>
      <c r="YM19" s="22"/>
      <c r="YN19" s="22"/>
      <c r="YO19" s="22"/>
      <c r="YP19" s="22"/>
      <c r="YQ19" s="22"/>
      <c r="YR19" s="22"/>
      <c r="YS19" s="22"/>
      <c r="YT19" s="22"/>
      <c r="YU19" s="22"/>
      <c r="YV19" s="22"/>
      <c r="YW19" s="22"/>
      <c r="YX19" s="22"/>
      <c r="YY19" s="22"/>
      <c r="YZ19" s="22"/>
      <c r="ZA19" s="22"/>
      <c r="ZB19" s="22"/>
      <c r="ZC19" s="22"/>
      <c r="ZD19" s="22"/>
      <c r="ZE19" s="22"/>
      <c r="ZF19" s="22"/>
      <c r="ZG19" s="22"/>
      <c r="ZH19" s="22"/>
      <c r="ZI19" s="22"/>
      <c r="ZJ19" s="22"/>
      <c r="ZK19" s="22"/>
      <c r="ZL19" s="22"/>
      <c r="ZM19" s="22"/>
      <c r="ZN19" s="22"/>
      <c r="ZO19" s="22"/>
      <c r="ZP19" s="22"/>
      <c r="ZQ19" s="22"/>
      <c r="ZR19" s="22"/>
      <c r="ZS19" s="22"/>
      <c r="ZT19" s="22"/>
      <c r="ZU19" s="22"/>
      <c r="ZV19" s="22"/>
      <c r="ZW19" s="22"/>
      <c r="ZX19" s="22"/>
      <c r="ZY19" s="22"/>
      <c r="ZZ19" s="22"/>
      <c r="AAA19" s="22"/>
      <c r="AAB19" s="22"/>
      <c r="AAC19" s="22"/>
      <c r="AAD19" s="22"/>
      <c r="AAE19" s="22"/>
      <c r="AAF19" s="22"/>
      <c r="AAG19" s="22"/>
      <c r="AAH19" s="22"/>
      <c r="AAI19" s="22"/>
      <c r="AAJ19" s="22"/>
      <c r="AAK19" s="22"/>
      <c r="AAL19" s="22"/>
      <c r="AAM19" s="22"/>
      <c r="AAN19" s="22"/>
      <c r="AAO19" s="22"/>
      <c r="AAP19" s="22"/>
      <c r="AAQ19" s="22"/>
      <c r="AAR19" s="22"/>
      <c r="AAS19" s="22"/>
      <c r="AAT19" s="22"/>
      <c r="AAU19" s="22"/>
      <c r="AAV19" s="22"/>
      <c r="AAW19" s="22"/>
      <c r="AAX19" s="22"/>
      <c r="AAY19" s="22"/>
      <c r="AAZ19" s="22"/>
      <c r="ABA19" s="22"/>
      <c r="ABB19" s="22"/>
      <c r="ABC19" s="22"/>
      <c r="ABD19" s="22"/>
      <c r="ABE19" s="22"/>
      <c r="ABF19" s="22"/>
      <c r="ABG19" s="22"/>
      <c r="ABH19" s="22"/>
      <c r="ABI19" s="22"/>
      <c r="ABJ19" s="22"/>
      <c r="ABK19" s="22"/>
      <c r="ABL19" s="22"/>
      <c r="ABM19" s="22"/>
      <c r="ABN19" s="22"/>
      <c r="ABO19" s="22"/>
      <c r="ABP19" s="22"/>
      <c r="ABQ19" s="22"/>
      <c r="ABR19" s="22"/>
      <c r="ABS19" s="22"/>
      <c r="ABT19" s="22"/>
      <c r="ABU19" s="22"/>
      <c r="ABV19" s="22"/>
      <c r="ABW19" s="22"/>
      <c r="ABX19" s="22"/>
      <c r="ABY19" s="22"/>
      <c r="ABZ19" s="22"/>
      <c r="ACA19" s="22"/>
      <c r="ACB19" s="22"/>
      <c r="ACC19" s="22"/>
      <c r="ACD19" s="22"/>
      <c r="ACE19" s="22"/>
      <c r="ACF19" s="22"/>
      <c r="ACG19" s="22"/>
      <c r="ACH19" s="22"/>
      <c r="ACI19" s="22"/>
      <c r="ACJ19" s="22"/>
      <c r="ACK19" s="22"/>
      <c r="ACL19" s="22"/>
      <c r="ACM19" s="22"/>
      <c r="ACN19" s="22"/>
      <c r="ACO19" s="22"/>
      <c r="ACP19" s="22"/>
      <c r="ACQ19" s="22"/>
      <c r="ACR19" s="22"/>
      <c r="ACS19" s="22"/>
      <c r="ACT19" s="22"/>
      <c r="ACU19" s="22"/>
      <c r="ACV19" s="22"/>
      <c r="ACW19" s="22"/>
      <c r="ACX19" s="22"/>
      <c r="ACY19" s="22"/>
      <c r="ACZ19" s="22"/>
      <c r="ADA19" s="22"/>
      <c r="ADB19" s="22"/>
      <c r="ADC19" s="22"/>
      <c r="ADD19" s="22"/>
      <c r="ADE19" s="22"/>
      <c r="ADF19" s="22"/>
      <c r="ADG19" s="22"/>
      <c r="ADH19" s="22"/>
      <c r="ADI19" s="22"/>
      <c r="ADJ19" s="22"/>
      <c r="ADK19" s="22"/>
      <c r="ADL19" s="22"/>
      <c r="ADM19" s="22"/>
      <c r="ADN19" s="22"/>
      <c r="ADO19" s="22"/>
      <c r="ADP19" s="22"/>
      <c r="ADQ19" s="22"/>
      <c r="ADR19" s="22"/>
      <c r="ADS19" s="22"/>
      <c r="ADT19" s="22"/>
      <c r="ADU19" s="22"/>
      <c r="ADV19" s="22"/>
      <c r="ADW19" s="22"/>
      <c r="ADX19" s="22"/>
      <c r="ADY19" s="22"/>
      <c r="ADZ19" s="22"/>
      <c r="AEA19" s="22"/>
      <c r="AEB19" s="22"/>
      <c r="AEC19" s="22"/>
      <c r="AED19" s="22"/>
      <c r="AEE19" s="22"/>
      <c r="AEF19" s="22"/>
      <c r="AEG19" s="22"/>
      <c r="AEH19" s="22"/>
      <c r="AEI19" s="22"/>
      <c r="AEJ19" s="22"/>
      <c r="AEK19" s="22"/>
      <c r="AEL19" s="22"/>
      <c r="AEM19" s="22"/>
      <c r="AEN19" s="22"/>
      <c r="AEO19" s="22"/>
      <c r="AEP19" s="22"/>
      <c r="AEQ19" s="22"/>
      <c r="AER19" s="22"/>
      <c r="AES19" s="22"/>
      <c r="AET19" s="22"/>
      <c r="AEU19" s="22"/>
      <c r="AEV19" s="22"/>
      <c r="AEW19" s="22"/>
      <c r="AEX19" s="22"/>
      <c r="AEY19" s="22"/>
      <c r="AEZ19" s="22"/>
      <c r="AFA19" s="22"/>
      <c r="AFB19" s="22"/>
      <c r="AFC19" s="22"/>
      <c r="AFD19" s="22"/>
      <c r="AFE19" s="22"/>
      <c r="AFF19" s="22"/>
      <c r="AFG19" s="22"/>
      <c r="AFH19" s="22"/>
      <c r="AFI19" s="22"/>
      <c r="AFJ19" s="22"/>
      <c r="AFK19" s="22"/>
      <c r="AFL19" s="22"/>
      <c r="AFM19" s="22"/>
      <c r="AFN19" s="22"/>
      <c r="AFO19" s="22"/>
      <c r="AFP19" s="22"/>
      <c r="AFQ19" s="22"/>
      <c r="AFR19" s="22"/>
      <c r="AFS19" s="22"/>
      <c r="AFT19" s="22"/>
      <c r="AFU19" s="22"/>
      <c r="AFV19" s="22"/>
      <c r="AFW19" s="22"/>
      <c r="AFX19" s="22"/>
      <c r="AFY19" s="22"/>
      <c r="AFZ19" s="22"/>
      <c r="AGA19" s="22"/>
      <c r="AGB19" s="22"/>
      <c r="AGC19" s="22"/>
      <c r="AGD19" s="22"/>
      <c r="AGE19" s="22"/>
      <c r="AGF19" s="22"/>
      <c r="AGG19" s="22"/>
      <c r="AGH19" s="22"/>
      <c r="AGI19" s="22"/>
      <c r="AGJ19" s="22"/>
      <c r="AGK19" s="22"/>
      <c r="AGL19" s="22"/>
      <c r="AGM19" s="22"/>
      <c r="AGN19" s="22"/>
      <c r="AGO19" s="22"/>
      <c r="AGP19" s="22"/>
      <c r="AGQ19" s="22"/>
      <c r="AGR19" s="22"/>
      <c r="AGS19" s="22"/>
      <c r="AGT19" s="22"/>
      <c r="AGU19" s="22"/>
      <c r="AGV19" s="22"/>
      <c r="AGW19" s="22"/>
      <c r="AGX19" s="22"/>
      <c r="AGY19" s="22"/>
      <c r="AGZ19" s="22"/>
      <c r="AHA19" s="22"/>
      <c r="AHB19" s="22"/>
      <c r="AHC19" s="22"/>
      <c r="AHD19" s="22"/>
      <c r="AHE19" s="22"/>
      <c r="AHF19" s="22"/>
      <c r="AHG19" s="22"/>
      <c r="AHH19" s="22"/>
      <c r="AHI19" s="22"/>
      <c r="AHJ19" s="22"/>
      <c r="AHK19" s="22"/>
      <c r="AHL19" s="22"/>
      <c r="AHM19" s="22"/>
      <c r="AHN19" s="22"/>
      <c r="AHO19" s="22"/>
      <c r="AHP19" s="22"/>
      <c r="AHQ19" s="22"/>
      <c r="AHR19" s="22"/>
      <c r="AHS19" s="22"/>
      <c r="AHT19" s="22"/>
      <c r="AHU19" s="22"/>
      <c r="AHV19" s="22"/>
      <c r="AHW19" s="22"/>
      <c r="AHX19" s="22"/>
      <c r="AHY19" s="22"/>
      <c r="AHZ19" s="22"/>
      <c r="AIA19" s="22"/>
      <c r="AIB19" s="22"/>
      <c r="AIC19" s="22"/>
      <c r="AID19" s="22"/>
      <c r="AIE19" s="22"/>
      <c r="AIF19" s="22"/>
      <c r="AIG19" s="22"/>
      <c r="AIH19" s="22"/>
      <c r="AII19" s="22"/>
      <c r="AIJ19" s="22"/>
      <c r="AIK19" s="22"/>
      <c r="AIL19" s="22"/>
      <c r="AIM19" s="22"/>
      <c r="AIN19" s="22"/>
      <c r="AIO19" s="22"/>
      <c r="AIP19" s="22"/>
      <c r="AIQ19" s="22"/>
      <c r="AIR19" s="22"/>
      <c r="AIS19" s="22"/>
      <c r="AIT19" s="22"/>
      <c r="AIU19" s="22"/>
      <c r="AIV19" s="22"/>
      <c r="AIW19" s="22"/>
      <c r="AIX19" s="22"/>
      <c r="AIY19" s="22"/>
      <c r="AIZ19" s="22"/>
      <c r="AJA19" s="22"/>
      <c r="AJB19" s="22"/>
      <c r="AJC19" s="22"/>
      <c r="AJD19" s="22"/>
      <c r="AJE19" s="22"/>
      <c r="AJF19" s="22"/>
      <c r="AJG19" s="22"/>
      <c r="AJH19" s="22"/>
      <c r="AJI19" s="22"/>
      <c r="AJJ19" s="22"/>
      <c r="AJK19" s="22"/>
      <c r="AJL19" s="22"/>
      <c r="AJM19" s="22"/>
      <c r="AJN19" s="22"/>
      <c r="AJO19" s="22"/>
      <c r="AJP19" s="22"/>
      <c r="AJQ19" s="22"/>
      <c r="AJR19" s="22"/>
      <c r="AJS19" s="22"/>
      <c r="AJT19" s="22"/>
      <c r="AJU19" s="22"/>
      <c r="AJV19" s="22"/>
      <c r="AJW19" s="22"/>
      <c r="AJX19" s="22"/>
      <c r="AJY19" s="22"/>
      <c r="AJZ19" s="22"/>
      <c r="AKA19" s="22"/>
      <c r="AKB19" s="22"/>
      <c r="AKC19" s="22"/>
      <c r="AKD19" s="22"/>
      <c r="AKE19" s="22"/>
      <c r="AKF19" s="22"/>
      <c r="AKG19" s="22"/>
      <c r="AKH19" s="22"/>
      <c r="AKI19" s="22"/>
      <c r="AKJ19" s="22"/>
      <c r="AKK19" s="22"/>
      <c r="AKL19" s="22"/>
      <c r="AKM19" s="22"/>
      <c r="AKN19" s="22"/>
      <c r="AKO19" s="22"/>
      <c r="AKP19" s="22"/>
      <c r="AKQ19" s="22"/>
      <c r="AKR19" s="22"/>
      <c r="AKS19" s="22"/>
      <c r="AKT19" s="22"/>
      <c r="AKU19" s="22"/>
      <c r="AKV19" s="22"/>
      <c r="AKW19" s="22"/>
      <c r="AKX19" s="22"/>
      <c r="AKY19" s="22"/>
      <c r="AKZ19" s="22"/>
      <c r="ALA19" s="22"/>
      <c r="ALB19" s="22"/>
      <c r="ALC19" s="22"/>
      <c r="ALD19" s="22"/>
      <c r="ALE19" s="22"/>
      <c r="ALF19" s="22"/>
      <c r="ALG19" s="22"/>
      <c r="ALH19" s="22"/>
      <c r="ALI19" s="22"/>
      <c r="ALJ19" s="22"/>
      <c r="ALK19" s="22"/>
      <c r="ALL19" s="22"/>
      <c r="ALM19" s="22"/>
      <c r="ALN19" s="22"/>
      <c r="ALO19" s="22"/>
      <c r="ALP19" s="22"/>
      <c r="ALQ19" s="22"/>
      <c r="ALR19" s="22"/>
      <c r="ALS19" s="22"/>
      <c r="ALT19" s="22"/>
      <c r="ALU19" s="22"/>
      <c r="ALV19" s="22"/>
      <c r="ALW19" s="22"/>
      <c r="ALX19" s="22"/>
      <c r="ALY19" s="22"/>
      <c r="ALZ19" s="22"/>
      <c r="AMA19" s="22"/>
      <c r="AMB19" s="22"/>
      <c r="AMC19" s="22"/>
      <c r="AMD19" s="22"/>
      <c r="AME19" s="22"/>
      <c r="AMF19" s="22"/>
      <c r="AMG19" s="22"/>
      <c r="AMH19" s="22"/>
      <c r="AMI19" s="22"/>
    </row>
    <row r="20" spans="1:1023" customFormat="1" ht="183" customHeight="1" x14ac:dyDescent="0.25">
      <c r="A20" s="44">
        <v>39</v>
      </c>
      <c r="B20" s="26">
        <v>45820</v>
      </c>
      <c r="C20" s="128"/>
      <c r="D20" s="44" t="s">
        <v>142</v>
      </c>
      <c r="E20" s="44" t="s">
        <v>143</v>
      </c>
      <c r="F20" s="29">
        <v>1409540398</v>
      </c>
      <c r="G20" s="56" t="s">
        <v>144</v>
      </c>
      <c r="H20" s="25">
        <v>5978</v>
      </c>
      <c r="I20" s="26" t="s">
        <v>145</v>
      </c>
      <c r="J20" s="26" t="s">
        <v>146</v>
      </c>
      <c r="K20" s="44" t="s">
        <v>22</v>
      </c>
      <c r="L20" s="44" t="s">
        <v>147</v>
      </c>
      <c r="M20" s="44" t="s">
        <v>52</v>
      </c>
      <c r="N20" s="44" t="s">
        <v>53</v>
      </c>
      <c r="O20" s="45" t="s">
        <v>44</v>
      </c>
      <c r="P20" s="45" t="s">
        <v>45</v>
      </c>
      <c r="Q20" s="25">
        <v>732</v>
      </c>
      <c r="R20" s="143" t="s">
        <v>103</v>
      </c>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2"/>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2"/>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2"/>
      <c r="ND20" s="22"/>
      <c r="NE20" s="22"/>
      <c r="NF20" s="22"/>
      <c r="NG20" s="22"/>
      <c r="NH20" s="22"/>
      <c r="NI20" s="22"/>
      <c r="NJ20" s="22"/>
      <c r="NK20" s="22"/>
      <c r="NL20" s="22"/>
      <c r="NM20" s="22"/>
      <c r="NN20" s="22"/>
      <c r="NO20" s="22"/>
      <c r="NP20" s="22"/>
      <c r="NQ20" s="22"/>
      <c r="NR20" s="22"/>
      <c r="NS20" s="22"/>
      <c r="NT20" s="22"/>
      <c r="NU20" s="22"/>
      <c r="NV20" s="22"/>
      <c r="NW20" s="22"/>
      <c r="NX20" s="22"/>
      <c r="NY20" s="22"/>
      <c r="NZ20" s="22"/>
      <c r="OA20" s="22"/>
      <c r="OB20" s="22"/>
      <c r="OC20" s="22"/>
      <c r="OD20" s="22"/>
      <c r="OE20" s="22"/>
      <c r="OF20" s="22"/>
      <c r="OG20" s="22"/>
      <c r="OH20" s="22"/>
      <c r="OI20" s="22"/>
      <c r="OJ20" s="22"/>
      <c r="OK20" s="22"/>
      <c r="OL20" s="22"/>
      <c r="OM20" s="22"/>
      <c r="ON20" s="22"/>
      <c r="OO20" s="22"/>
      <c r="OP20" s="22"/>
      <c r="OQ20" s="22"/>
      <c r="OR20" s="22"/>
      <c r="OS20" s="22"/>
      <c r="OT20" s="22"/>
      <c r="OU20" s="22"/>
      <c r="OV20" s="22"/>
      <c r="OW20" s="22"/>
      <c r="OX20" s="22"/>
      <c r="OY20" s="22"/>
      <c r="OZ20" s="22"/>
      <c r="PA20" s="22"/>
      <c r="PB20" s="22"/>
      <c r="PC20" s="22"/>
      <c r="PD20" s="22"/>
      <c r="PE20" s="22"/>
      <c r="PF20" s="22"/>
      <c r="PG20" s="22"/>
      <c r="PH20" s="22"/>
      <c r="PI20" s="22"/>
      <c r="PJ20" s="22"/>
      <c r="PK20" s="22"/>
      <c r="PL20" s="22"/>
      <c r="PM20" s="22"/>
      <c r="PN20" s="22"/>
      <c r="PO20" s="22"/>
      <c r="PP20" s="22"/>
      <c r="PQ20" s="22"/>
      <c r="PR20" s="22"/>
      <c r="PS20" s="22"/>
      <c r="PT20" s="22"/>
      <c r="PU20" s="22"/>
      <c r="PV20" s="22"/>
      <c r="PW20" s="22"/>
      <c r="PX20" s="22"/>
      <c r="PY20" s="22"/>
      <c r="PZ20" s="22"/>
      <c r="QA20" s="22"/>
      <c r="QB20" s="22"/>
      <c r="QC20" s="22"/>
      <c r="QD20" s="22"/>
      <c r="QE20" s="22"/>
      <c r="QF20" s="22"/>
      <c r="QG20" s="22"/>
      <c r="QH20" s="22"/>
      <c r="QI20" s="22"/>
      <c r="QJ20" s="22"/>
      <c r="QK20" s="22"/>
      <c r="QL20" s="22"/>
      <c r="QM20" s="22"/>
      <c r="QN20" s="22"/>
      <c r="QO20" s="22"/>
      <c r="QP20" s="22"/>
      <c r="QQ20" s="22"/>
      <c r="QR20" s="22"/>
      <c r="QS20" s="22"/>
      <c r="QT20" s="22"/>
      <c r="QU20" s="22"/>
      <c r="QV20" s="22"/>
      <c r="QW20" s="22"/>
      <c r="QX20" s="22"/>
      <c r="QY20" s="22"/>
      <c r="QZ20" s="22"/>
      <c r="RA20" s="22"/>
      <c r="RB20" s="22"/>
      <c r="RC20" s="22"/>
      <c r="RD20" s="22"/>
      <c r="RE20" s="22"/>
      <c r="RF20" s="22"/>
      <c r="RG20" s="22"/>
      <c r="RH20" s="22"/>
      <c r="RI20" s="22"/>
      <c r="RJ20" s="22"/>
      <c r="RK20" s="22"/>
      <c r="RL20" s="22"/>
      <c r="RM20" s="22"/>
      <c r="RN20" s="22"/>
      <c r="RO20" s="22"/>
      <c r="RP20" s="22"/>
      <c r="RQ20" s="22"/>
      <c r="RR20" s="22"/>
      <c r="RS20" s="22"/>
      <c r="RT20" s="22"/>
      <c r="RU20" s="22"/>
      <c r="RV20" s="22"/>
      <c r="RW20" s="22"/>
      <c r="RX20" s="22"/>
      <c r="RY20" s="22"/>
      <c r="RZ20" s="22"/>
      <c r="SA20" s="22"/>
      <c r="SB20" s="22"/>
      <c r="SC20" s="22"/>
      <c r="SD20" s="22"/>
      <c r="SE20" s="22"/>
      <c r="SF20" s="22"/>
      <c r="SG20" s="22"/>
      <c r="SH20" s="22"/>
      <c r="SI20" s="22"/>
      <c r="SJ20" s="22"/>
      <c r="SK20" s="22"/>
      <c r="SL20" s="22"/>
      <c r="SM20" s="22"/>
      <c r="SN20" s="22"/>
      <c r="SO20" s="22"/>
      <c r="SP20" s="22"/>
      <c r="SQ20" s="22"/>
      <c r="SR20" s="22"/>
      <c r="SS20" s="22"/>
      <c r="ST20" s="22"/>
      <c r="SU20" s="22"/>
      <c r="SV20" s="22"/>
      <c r="SW20" s="22"/>
      <c r="SX20" s="22"/>
      <c r="SY20" s="22"/>
      <c r="SZ20" s="22"/>
      <c r="TA20" s="22"/>
      <c r="TB20" s="22"/>
      <c r="TC20" s="22"/>
      <c r="TD20" s="22"/>
      <c r="TE20" s="22"/>
      <c r="TF20" s="22"/>
      <c r="TG20" s="22"/>
      <c r="TH20" s="22"/>
      <c r="TI20" s="22"/>
      <c r="TJ20" s="22"/>
      <c r="TK20" s="22"/>
      <c r="TL20" s="22"/>
      <c r="TM20" s="22"/>
      <c r="TN20" s="22"/>
      <c r="TO20" s="22"/>
      <c r="TP20" s="22"/>
      <c r="TQ20" s="22"/>
      <c r="TR20" s="22"/>
      <c r="TS20" s="22"/>
      <c r="TT20" s="22"/>
      <c r="TU20" s="22"/>
      <c r="TV20" s="22"/>
      <c r="TW20" s="22"/>
      <c r="TX20" s="22"/>
      <c r="TY20" s="22"/>
      <c r="TZ20" s="22"/>
      <c r="UA20" s="22"/>
      <c r="UB20" s="22"/>
      <c r="UC20" s="22"/>
      <c r="UD20" s="22"/>
      <c r="UE20" s="22"/>
      <c r="UF20" s="22"/>
      <c r="UG20" s="22"/>
      <c r="UH20" s="22"/>
      <c r="UI20" s="22"/>
      <c r="UJ20" s="22"/>
      <c r="UK20" s="22"/>
      <c r="UL20" s="22"/>
      <c r="UM20" s="22"/>
      <c r="UN20" s="22"/>
      <c r="UO20" s="22"/>
      <c r="UP20" s="22"/>
      <c r="UQ20" s="22"/>
      <c r="UR20" s="22"/>
      <c r="US20" s="22"/>
      <c r="UT20" s="22"/>
      <c r="UU20" s="22"/>
      <c r="UV20" s="22"/>
      <c r="UW20" s="22"/>
      <c r="UX20" s="22"/>
      <c r="UY20" s="22"/>
      <c r="UZ20" s="22"/>
      <c r="VA20" s="22"/>
      <c r="VB20" s="22"/>
      <c r="VC20" s="22"/>
      <c r="VD20" s="22"/>
      <c r="VE20" s="22"/>
      <c r="VF20" s="22"/>
      <c r="VG20" s="22"/>
      <c r="VH20" s="22"/>
      <c r="VI20" s="22"/>
      <c r="VJ20" s="22"/>
      <c r="VK20" s="22"/>
      <c r="VL20" s="22"/>
      <c r="VM20" s="22"/>
      <c r="VN20" s="22"/>
      <c r="VO20" s="22"/>
      <c r="VP20" s="22"/>
      <c r="VQ20" s="22"/>
      <c r="VR20" s="22"/>
      <c r="VS20" s="22"/>
      <c r="VT20" s="22"/>
      <c r="VU20" s="22"/>
      <c r="VV20" s="22"/>
      <c r="VW20" s="22"/>
      <c r="VX20" s="22"/>
      <c r="VY20" s="22"/>
      <c r="VZ20" s="22"/>
      <c r="WA20" s="22"/>
      <c r="WB20" s="22"/>
      <c r="WC20" s="22"/>
      <c r="WD20" s="22"/>
      <c r="WE20" s="22"/>
      <c r="WF20" s="22"/>
      <c r="WG20" s="22"/>
      <c r="WH20" s="22"/>
      <c r="WI20" s="22"/>
      <c r="WJ20" s="22"/>
      <c r="WK20" s="22"/>
      <c r="WL20" s="22"/>
      <c r="WM20" s="22"/>
      <c r="WN20" s="22"/>
      <c r="WO20" s="22"/>
      <c r="WP20" s="22"/>
      <c r="WQ20" s="22"/>
      <c r="WR20" s="22"/>
      <c r="WS20" s="22"/>
      <c r="WT20" s="22"/>
      <c r="WU20" s="22"/>
      <c r="WV20" s="22"/>
      <c r="WW20" s="22"/>
      <c r="WX20" s="22"/>
      <c r="WY20" s="22"/>
      <c r="WZ20" s="22"/>
      <c r="XA20" s="22"/>
      <c r="XB20" s="22"/>
      <c r="XC20" s="22"/>
      <c r="XD20" s="22"/>
      <c r="XE20" s="22"/>
      <c r="XF20" s="22"/>
      <c r="XG20" s="22"/>
      <c r="XH20" s="22"/>
      <c r="XI20" s="22"/>
      <c r="XJ20" s="22"/>
      <c r="XK20" s="22"/>
      <c r="XL20" s="22"/>
      <c r="XM20" s="22"/>
      <c r="XN20" s="22"/>
      <c r="XO20" s="22"/>
      <c r="XP20" s="22"/>
      <c r="XQ20" s="22"/>
      <c r="XR20" s="22"/>
      <c r="XS20" s="22"/>
      <c r="XT20" s="22"/>
      <c r="XU20" s="22"/>
      <c r="XV20" s="22"/>
      <c r="XW20" s="22"/>
      <c r="XX20" s="22"/>
      <c r="XY20" s="22"/>
      <c r="XZ20" s="22"/>
      <c r="YA20" s="22"/>
      <c r="YB20" s="22"/>
      <c r="YC20" s="22"/>
      <c r="YD20" s="22"/>
      <c r="YE20" s="22"/>
      <c r="YF20" s="22"/>
      <c r="YG20" s="22"/>
      <c r="YH20" s="22"/>
      <c r="YI20" s="22"/>
      <c r="YJ20" s="22"/>
      <c r="YK20" s="22"/>
      <c r="YL20" s="22"/>
      <c r="YM20" s="22"/>
      <c r="YN20" s="22"/>
      <c r="YO20" s="22"/>
      <c r="YP20" s="22"/>
      <c r="YQ20" s="22"/>
      <c r="YR20" s="22"/>
      <c r="YS20" s="22"/>
      <c r="YT20" s="22"/>
      <c r="YU20" s="22"/>
      <c r="YV20" s="22"/>
      <c r="YW20" s="22"/>
      <c r="YX20" s="22"/>
      <c r="YY20" s="22"/>
      <c r="YZ20" s="22"/>
      <c r="ZA20" s="22"/>
      <c r="ZB20" s="22"/>
      <c r="ZC20" s="22"/>
      <c r="ZD20" s="22"/>
      <c r="ZE20" s="22"/>
      <c r="ZF20" s="22"/>
      <c r="ZG20" s="22"/>
      <c r="ZH20" s="22"/>
      <c r="ZI20" s="22"/>
      <c r="ZJ20" s="22"/>
      <c r="ZK20" s="22"/>
      <c r="ZL20" s="22"/>
      <c r="ZM20" s="22"/>
      <c r="ZN20" s="22"/>
      <c r="ZO20" s="22"/>
      <c r="ZP20" s="22"/>
      <c r="ZQ20" s="22"/>
      <c r="ZR20" s="22"/>
      <c r="ZS20" s="22"/>
      <c r="ZT20" s="22"/>
      <c r="ZU20" s="22"/>
      <c r="ZV20" s="22"/>
      <c r="ZW20" s="22"/>
      <c r="ZX20" s="22"/>
      <c r="ZY20" s="22"/>
      <c r="ZZ20" s="22"/>
      <c r="AAA20" s="22"/>
      <c r="AAB20" s="22"/>
      <c r="AAC20" s="22"/>
      <c r="AAD20" s="22"/>
      <c r="AAE20" s="22"/>
      <c r="AAF20" s="22"/>
      <c r="AAG20" s="22"/>
      <c r="AAH20" s="22"/>
      <c r="AAI20" s="22"/>
      <c r="AAJ20" s="22"/>
      <c r="AAK20" s="22"/>
      <c r="AAL20" s="22"/>
      <c r="AAM20" s="22"/>
      <c r="AAN20" s="22"/>
      <c r="AAO20" s="22"/>
      <c r="AAP20" s="22"/>
      <c r="AAQ20" s="22"/>
      <c r="AAR20" s="22"/>
      <c r="AAS20" s="22"/>
      <c r="AAT20" s="22"/>
      <c r="AAU20" s="22"/>
      <c r="AAV20" s="22"/>
      <c r="AAW20" s="22"/>
      <c r="AAX20" s="22"/>
      <c r="AAY20" s="22"/>
      <c r="AAZ20" s="22"/>
      <c r="ABA20" s="22"/>
      <c r="ABB20" s="22"/>
      <c r="ABC20" s="22"/>
      <c r="ABD20" s="22"/>
      <c r="ABE20" s="22"/>
      <c r="ABF20" s="22"/>
      <c r="ABG20" s="22"/>
      <c r="ABH20" s="22"/>
      <c r="ABI20" s="22"/>
      <c r="ABJ20" s="22"/>
      <c r="ABK20" s="22"/>
      <c r="ABL20" s="22"/>
      <c r="ABM20" s="22"/>
      <c r="ABN20" s="22"/>
      <c r="ABO20" s="22"/>
      <c r="ABP20" s="22"/>
      <c r="ABQ20" s="22"/>
      <c r="ABR20" s="22"/>
      <c r="ABS20" s="22"/>
      <c r="ABT20" s="22"/>
      <c r="ABU20" s="22"/>
      <c r="ABV20" s="22"/>
      <c r="ABW20" s="22"/>
      <c r="ABX20" s="22"/>
      <c r="ABY20" s="22"/>
      <c r="ABZ20" s="22"/>
      <c r="ACA20" s="22"/>
      <c r="ACB20" s="22"/>
      <c r="ACC20" s="22"/>
      <c r="ACD20" s="22"/>
      <c r="ACE20" s="22"/>
      <c r="ACF20" s="22"/>
      <c r="ACG20" s="22"/>
      <c r="ACH20" s="22"/>
      <c r="ACI20" s="22"/>
      <c r="ACJ20" s="22"/>
      <c r="ACK20" s="22"/>
      <c r="ACL20" s="22"/>
      <c r="ACM20" s="22"/>
      <c r="ACN20" s="22"/>
      <c r="ACO20" s="22"/>
      <c r="ACP20" s="22"/>
      <c r="ACQ20" s="22"/>
      <c r="ACR20" s="22"/>
      <c r="ACS20" s="22"/>
      <c r="ACT20" s="22"/>
      <c r="ACU20" s="22"/>
      <c r="ACV20" s="22"/>
      <c r="ACW20" s="22"/>
      <c r="ACX20" s="22"/>
      <c r="ACY20" s="22"/>
      <c r="ACZ20" s="22"/>
      <c r="ADA20" s="22"/>
      <c r="ADB20" s="22"/>
      <c r="ADC20" s="22"/>
      <c r="ADD20" s="22"/>
      <c r="ADE20" s="22"/>
      <c r="ADF20" s="22"/>
      <c r="ADG20" s="22"/>
      <c r="ADH20" s="22"/>
      <c r="ADI20" s="22"/>
      <c r="ADJ20" s="22"/>
      <c r="ADK20" s="22"/>
      <c r="ADL20" s="22"/>
      <c r="ADM20" s="22"/>
      <c r="ADN20" s="22"/>
      <c r="ADO20" s="22"/>
      <c r="ADP20" s="22"/>
      <c r="ADQ20" s="22"/>
      <c r="ADR20" s="22"/>
      <c r="ADS20" s="22"/>
      <c r="ADT20" s="22"/>
      <c r="ADU20" s="22"/>
      <c r="ADV20" s="22"/>
      <c r="ADW20" s="22"/>
      <c r="ADX20" s="22"/>
      <c r="ADY20" s="22"/>
      <c r="ADZ20" s="22"/>
      <c r="AEA20" s="22"/>
      <c r="AEB20" s="22"/>
      <c r="AEC20" s="22"/>
      <c r="AED20" s="22"/>
      <c r="AEE20" s="22"/>
      <c r="AEF20" s="22"/>
      <c r="AEG20" s="22"/>
      <c r="AEH20" s="22"/>
      <c r="AEI20" s="22"/>
      <c r="AEJ20" s="22"/>
      <c r="AEK20" s="22"/>
      <c r="AEL20" s="22"/>
      <c r="AEM20" s="22"/>
      <c r="AEN20" s="22"/>
      <c r="AEO20" s="22"/>
      <c r="AEP20" s="22"/>
      <c r="AEQ20" s="22"/>
      <c r="AER20" s="22"/>
      <c r="AES20" s="22"/>
      <c r="AET20" s="22"/>
      <c r="AEU20" s="22"/>
      <c r="AEV20" s="22"/>
      <c r="AEW20" s="22"/>
      <c r="AEX20" s="22"/>
      <c r="AEY20" s="22"/>
      <c r="AEZ20" s="22"/>
      <c r="AFA20" s="22"/>
      <c r="AFB20" s="22"/>
      <c r="AFC20" s="22"/>
      <c r="AFD20" s="22"/>
      <c r="AFE20" s="22"/>
      <c r="AFF20" s="22"/>
      <c r="AFG20" s="22"/>
      <c r="AFH20" s="22"/>
      <c r="AFI20" s="22"/>
      <c r="AFJ20" s="22"/>
      <c r="AFK20" s="22"/>
      <c r="AFL20" s="22"/>
      <c r="AFM20" s="22"/>
      <c r="AFN20" s="22"/>
      <c r="AFO20" s="22"/>
      <c r="AFP20" s="22"/>
      <c r="AFQ20" s="22"/>
      <c r="AFR20" s="22"/>
      <c r="AFS20" s="22"/>
      <c r="AFT20" s="22"/>
      <c r="AFU20" s="22"/>
      <c r="AFV20" s="22"/>
      <c r="AFW20" s="22"/>
      <c r="AFX20" s="22"/>
      <c r="AFY20" s="22"/>
      <c r="AFZ20" s="22"/>
      <c r="AGA20" s="22"/>
      <c r="AGB20" s="22"/>
      <c r="AGC20" s="22"/>
      <c r="AGD20" s="22"/>
      <c r="AGE20" s="22"/>
      <c r="AGF20" s="22"/>
      <c r="AGG20" s="22"/>
      <c r="AGH20" s="22"/>
      <c r="AGI20" s="22"/>
      <c r="AGJ20" s="22"/>
      <c r="AGK20" s="22"/>
      <c r="AGL20" s="22"/>
      <c r="AGM20" s="22"/>
      <c r="AGN20" s="22"/>
      <c r="AGO20" s="22"/>
      <c r="AGP20" s="22"/>
      <c r="AGQ20" s="22"/>
      <c r="AGR20" s="22"/>
      <c r="AGS20" s="22"/>
      <c r="AGT20" s="22"/>
      <c r="AGU20" s="22"/>
      <c r="AGV20" s="22"/>
      <c r="AGW20" s="22"/>
      <c r="AGX20" s="22"/>
      <c r="AGY20" s="22"/>
      <c r="AGZ20" s="22"/>
      <c r="AHA20" s="22"/>
      <c r="AHB20" s="22"/>
      <c r="AHC20" s="22"/>
      <c r="AHD20" s="22"/>
      <c r="AHE20" s="22"/>
      <c r="AHF20" s="22"/>
      <c r="AHG20" s="22"/>
      <c r="AHH20" s="22"/>
      <c r="AHI20" s="22"/>
      <c r="AHJ20" s="22"/>
      <c r="AHK20" s="22"/>
      <c r="AHL20" s="22"/>
      <c r="AHM20" s="22"/>
      <c r="AHN20" s="22"/>
      <c r="AHO20" s="22"/>
      <c r="AHP20" s="22"/>
      <c r="AHQ20" s="22"/>
      <c r="AHR20" s="22"/>
      <c r="AHS20" s="22"/>
      <c r="AHT20" s="22"/>
      <c r="AHU20" s="22"/>
      <c r="AHV20" s="22"/>
      <c r="AHW20" s="22"/>
      <c r="AHX20" s="22"/>
      <c r="AHY20" s="22"/>
      <c r="AHZ20" s="22"/>
      <c r="AIA20" s="22"/>
      <c r="AIB20" s="22"/>
      <c r="AIC20" s="22"/>
      <c r="AID20" s="22"/>
      <c r="AIE20" s="22"/>
      <c r="AIF20" s="22"/>
      <c r="AIG20" s="22"/>
      <c r="AIH20" s="22"/>
      <c r="AII20" s="22"/>
      <c r="AIJ20" s="22"/>
      <c r="AIK20" s="22"/>
      <c r="AIL20" s="22"/>
      <c r="AIM20" s="22"/>
      <c r="AIN20" s="22"/>
      <c r="AIO20" s="22"/>
      <c r="AIP20" s="22"/>
      <c r="AIQ20" s="22"/>
      <c r="AIR20" s="22"/>
      <c r="AIS20" s="22"/>
      <c r="AIT20" s="22"/>
      <c r="AIU20" s="22"/>
      <c r="AIV20" s="22"/>
      <c r="AIW20" s="22"/>
      <c r="AIX20" s="22"/>
      <c r="AIY20" s="22"/>
      <c r="AIZ20" s="22"/>
      <c r="AJA20" s="22"/>
      <c r="AJB20" s="22"/>
      <c r="AJC20" s="22"/>
      <c r="AJD20" s="22"/>
      <c r="AJE20" s="22"/>
      <c r="AJF20" s="22"/>
      <c r="AJG20" s="22"/>
      <c r="AJH20" s="22"/>
      <c r="AJI20" s="22"/>
      <c r="AJJ20" s="22"/>
      <c r="AJK20" s="22"/>
      <c r="AJL20" s="22"/>
      <c r="AJM20" s="22"/>
      <c r="AJN20" s="22"/>
      <c r="AJO20" s="22"/>
      <c r="AJP20" s="22"/>
      <c r="AJQ20" s="22"/>
      <c r="AJR20" s="22"/>
      <c r="AJS20" s="22"/>
      <c r="AJT20" s="22"/>
      <c r="AJU20" s="22"/>
      <c r="AJV20" s="22"/>
      <c r="AJW20" s="22"/>
      <c r="AJX20" s="22"/>
      <c r="AJY20" s="22"/>
      <c r="AJZ20" s="22"/>
      <c r="AKA20" s="22"/>
      <c r="AKB20" s="22"/>
      <c r="AKC20" s="22"/>
      <c r="AKD20" s="22"/>
      <c r="AKE20" s="22"/>
      <c r="AKF20" s="22"/>
      <c r="AKG20" s="22"/>
      <c r="AKH20" s="22"/>
      <c r="AKI20" s="22"/>
      <c r="AKJ20" s="22"/>
      <c r="AKK20" s="22"/>
      <c r="AKL20" s="22"/>
      <c r="AKM20" s="22"/>
      <c r="AKN20" s="22"/>
      <c r="AKO20" s="22"/>
      <c r="AKP20" s="22"/>
      <c r="AKQ20" s="22"/>
      <c r="AKR20" s="22"/>
      <c r="AKS20" s="22"/>
      <c r="AKT20" s="22"/>
      <c r="AKU20" s="22"/>
      <c r="AKV20" s="22"/>
      <c r="AKW20" s="22"/>
      <c r="AKX20" s="22"/>
      <c r="AKY20" s="22"/>
      <c r="AKZ20" s="22"/>
      <c r="ALA20" s="22"/>
      <c r="ALB20" s="22"/>
      <c r="ALC20" s="22"/>
      <c r="ALD20" s="22"/>
      <c r="ALE20" s="22"/>
      <c r="ALF20" s="22"/>
      <c r="ALG20" s="22"/>
      <c r="ALH20" s="22"/>
      <c r="ALI20" s="22"/>
      <c r="ALJ20" s="22"/>
      <c r="ALK20" s="22"/>
      <c r="ALL20" s="22"/>
      <c r="ALM20" s="22"/>
      <c r="ALN20" s="22"/>
      <c r="ALO20" s="22"/>
      <c r="ALP20" s="22"/>
      <c r="ALQ20" s="22"/>
      <c r="ALR20" s="22"/>
      <c r="ALS20" s="22"/>
      <c r="ALT20" s="22"/>
      <c r="ALU20" s="22"/>
      <c r="ALV20" s="22"/>
      <c r="ALW20" s="22"/>
      <c r="ALX20" s="22"/>
      <c r="ALY20" s="22"/>
      <c r="ALZ20" s="22"/>
      <c r="AMA20" s="22"/>
      <c r="AMB20" s="22"/>
      <c r="AMC20" s="22"/>
      <c r="AMD20" s="22"/>
      <c r="AME20" s="22"/>
      <c r="AMF20" s="22"/>
      <c r="AMG20" s="22"/>
      <c r="AMH20" s="22"/>
      <c r="AMI20" s="22"/>
    </row>
    <row r="21" spans="1:1023" customFormat="1" ht="212.25" customHeight="1" x14ac:dyDescent="0.25">
      <c r="A21" s="44">
        <v>41</v>
      </c>
      <c r="B21" s="26">
        <v>45821</v>
      </c>
      <c r="C21" s="129" t="s">
        <v>148</v>
      </c>
      <c r="D21" s="29" t="s">
        <v>149</v>
      </c>
      <c r="E21" s="44" t="s">
        <v>150</v>
      </c>
      <c r="F21" s="29">
        <v>1767140153</v>
      </c>
      <c r="G21" s="56" t="s">
        <v>151</v>
      </c>
      <c r="H21" s="25">
        <v>16958</v>
      </c>
      <c r="I21" s="26" t="s">
        <v>152</v>
      </c>
      <c r="J21" s="26" t="s">
        <v>153</v>
      </c>
      <c r="K21" s="44" t="s">
        <v>41</v>
      </c>
      <c r="L21" s="44" t="s">
        <v>51</v>
      </c>
      <c r="M21" s="44" t="s">
        <v>52</v>
      </c>
      <c r="N21" s="44" t="s">
        <v>53</v>
      </c>
      <c r="O21" s="45" t="s">
        <v>44</v>
      </c>
      <c r="P21" s="45" t="s">
        <v>45</v>
      </c>
      <c r="Q21" s="25">
        <f>8436.61+8521.4</f>
        <v>16958.010000000002</v>
      </c>
      <c r="R21" s="143" t="s">
        <v>103</v>
      </c>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2"/>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2"/>
      <c r="ND21" s="22"/>
      <c r="NE21" s="22"/>
      <c r="NF21" s="22"/>
      <c r="NG21" s="22"/>
      <c r="NH21" s="22"/>
      <c r="NI21" s="22"/>
      <c r="NJ21" s="22"/>
      <c r="NK21" s="22"/>
      <c r="NL21" s="22"/>
      <c r="NM21" s="22"/>
      <c r="NN21" s="22"/>
      <c r="NO21" s="22"/>
      <c r="NP21" s="22"/>
      <c r="NQ21" s="22"/>
      <c r="NR21" s="22"/>
      <c r="NS21" s="22"/>
      <c r="NT21" s="22"/>
      <c r="NU21" s="22"/>
      <c r="NV21" s="22"/>
      <c r="NW21" s="22"/>
      <c r="NX21" s="22"/>
      <c r="NY21" s="22"/>
      <c r="NZ21" s="22"/>
      <c r="OA21" s="22"/>
      <c r="OB21" s="22"/>
      <c r="OC21" s="22"/>
      <c r="OD21" s="22"/>
      <c r="OE21" s="22"/>
      <c r="OF21" s="22"/>
      <c r="OG21" s="22"/>
      <c r="OH21" s="22"/>
      <c r="OI21" s="22"/>
      <c r="OJ21" s="22"/>
      <c r="OK21" s="22"/>
      <c r="OL21" s="22"/>
      <c r="OM21" s="22"/>
      <c r="ON21" s="22"/>
      <c r="OO21" s="22"/>
      <c r="OP21" s="22"/>
      <c r="OQ21" s="22"/>
      <c r="OR21" s="22"/>
      <c r="OS21" s="22"/>
      <c r="OT21" s="22"/>
      <c r="OU21" s="22"/>
      <c r="OV21" s="22"/>
      <c r="OW21" s="22"/>
      <c r="OX21" s="22"/>
      <c r="OY21" s="22"/>
      <c r="OZ21" s="22"/>
      <c r="PA21" s="22"/>
      <c r="PB21" s="22"/>
      <c r="PC21" s="22"/>
      <c r="PD21" s="22"/>
      <c r="PE21" s="22"/>
      <c r="PF21" s="22"/>
      <c r="PG21" s="22"/>
      <c r="PH21" s="22"/>
      <c r="PI21" s="22"/>
      <c r="PJ21" s="22"/>
      <c r="PK21" s="22"/>
      <c r="PL21" s="22"/>
      <c r="PM21" s="22"/>
      <c r="PN21" s="22"/>
      <c r="PO21" s="22"/>
      <c r="PP21" s="22"/>
      <c r="PQ21" s="22"/>
      <c r="PR21" s="22"/>
      <c r="PS21" s="22"/>
      <c r="PT21" s="22"/>
      <c r="PU21" s="22"/>
      <c r="PV21" s="22"/>
      <c r="PW21" s="22"/>
      <c r="PX21" s="22"/>
      <c r="PY21" s="22"/>
      <c r="PZ21" s="22"/>
      <c r="QA21" s="22"/>
      <c r="QB21" s="22"/>
      <c r="QC21" s="22"/>
      <c r="QD21" s="22"/>
      <c r="QE21" s="22"/>
      <c r="QF21" s="22"/>
      <c r="QG21" s="22"/>
      <c r="QH21" s="22"/>
      <c r="QI21" s="22"/>
      <c r="QJ21" s="22"/>
      <c r="QK21" s="22"/>
      <c r="QL21" s="22"/>
      <c r="QM21" s="22"/>
      <c r="QN21" s="22"/>
      <c r="QO21" s="22"/>
      <c r="QP21" s="22"/>
      <c r="QQ21" s="22"/>
      <c r="QR21" s="22"/>
      <c r="QS21" s="22"/>
      <c r="QT21" s="22"/>
      <c r="QU21" s="22"/>
      <c r="QV21" s="22"/>
      <c r="QW21" s="22"/>
      <c r="QX21" s="22"/>
      <c r="QY21" s="22"/>
      <c r="QZ21" s="22"/>
      <c r="RA21" s="22"/>
      <c r="RB21" s="22"/>
      <c r="RC21" s="22"/>
      <c r="RD21" s="22"/>
      <c r="RE21" s="22"/>
      <c r="RF21" s="22"/>
      <c r="RG21" s="22"/>
      <c r="RH21" s="22"/>
      <c r="RI21" s="22"/>
      <c r="RJ21" s="22"/>
      <c r="RK21" s="22"/>
      <c r="RL21" s="22"/>
      <c r="RM21" s="22"/>
      <c r="RN21" s="22"/>
      <c r="RO21" s="22"/>
      <c r="RP21" s="22"/>
      <c r="RQ21" s="22"/>
      <c r="RR21" s="22"/>
      <c r="RS21" s="22"/>
      <c r="RT21" s="22"/>
      <c r="RU21" s="22"/>
      <c r="RV21" s="22"/>
      <c r="RW21" s="22"/>
      <c r="RX21" s="22"/>
      <c r="RY21" s="22"/>
      <c r="RZ21" s="22"/>
      <c r="SA21" s="22"/>
      <c r="SB21" s="22"/>
      <c r="SC21" s="22"/>
      <c r="SD21" s="22"/>
      <c r="SE21" s="22"/>
      <c r="SF21" s="22"/>
      <c r="SG21" s="22"/>
      <c r="SH21" s="22"/>
      <c r="SI21" s="22"/>
      <c r="SJ21" s="22"/>
      <c r="SK21" s="22"/>
      <c r="SL21" s="22"/>
      <c r="SM21" s="22"/>
      <c r="SN21" s="22"/>
      <c r="SO21" s="22"/>
      <c r="SP21" s="22"/>
      <c r="SQ21" s="22"/>
      <c r="SR21" s="22"/>
      <c r="SS21" s="22"/>
      <c r="ST21" s="22"/>
      <c r="SU21" s="22"/>
      <c r="SV21" s="22"/>
      <c r="SW21" s="22"/>
      <c r="SX21" s="22"/>
      <c r="SY21" s="22"/>
      <c r="SZ21" s="22"/>
      <c r="TA21" s="22"/>
      <c r="TB21" s="22"/>
      <c r="TC21" s="22"/>
      <c r="TD21" s="22"/>
      <c r="TE21" s="22"/>
      <c r="TF21" s="22"/>
      <c r="TG21" s="22"/>
      <c r="TH21" s="22"/>
      <c r="TI21" s="22"/>
      <c r="TJ21" s="22"/>
      <c r="TK21" s="22"/>
      <c r="TL21" s="22"/>
      <c r="TM21" s="22"/>
      <c r="TN21" s="22"/>
      <c r="TO21" s="22"/>
      <c r="TP21" s="22"/>
      <c r="TQ21" s="22"/>
      <c r="TR21" s="22"/>
      <c r="TS21" s="22"/>
      <c r="TT21" s="22"/>
      <c r="TU21" s="22"/>
      <c r="TV21" s="22"/>
      <c r="TW21" s="22"/>
      <c r="TX21" s="22"/>
      <c r="TY21" s="22"/>
      <c r="TZ21" s="22"/>
      <c r="UA21" s="22"/>
      <c r="UB21" s="22"/>
      <c r="UC21" s="22"/>
      <c r="UD21" s="22"/>
      <c r="UE21" s="22"/>
      <c r="UF21" s="22"/>
      <c r="UG21" s="22"/>
      <c r="UH21" s="22"/>
      <c r="UI21" s="22"/>
      <c r="UJ21" s="22"/>
      <c r="UK21" s="22"/>
      <c r="UL21" s="22"/>
      <c r="UM21" s="22"/>
      <c r="UN21" s="22"/>
      <c r="UO21" s="22"/>
      <c r="UP21" s="22"/>
      <c r="UQ21" s="22"/>
      <c r="UR21" s="22"/>
      <c r="US21" s="22"/>
      <c r="UT21" s="22"/>
      <c r="UU21" s="22"/>
      <c r="UV21" s="22"/>
      <c r="UW21" s="22"/>
      <c r="UX21" s="22"/>
      <c r="UY21" s="22"/>
      <c r="UZ21" s="22"/>
      <c r="VA21" s="22"/>
      <c r="VB21" s="22"/>
      <c r="VC21" s="22"/>
      <c r="VD21" s="22"/>
      <c r="VE21" s="22"/>
      <c r="VF21" s="22"/>
      <c r="VG21" s="22"/>
      <c r="VH21" s="22"/>
      <c r="VI21" s="22"/>
      <c r="VJ21" s="22"/>
      <c r="VK21" s="22"/>
      <c r="VL21" s="22"/>
      <c r="VM21" s="22"/>
      <c r="VN21" s="22"/>
      <c r="VO21" s="22"/>
      <c r="VP21" s="22"/>
      <c r="VQ21" s="22"/>
      <c r="VR21" s="22"/>
      <c r="VS21" s="22"/>
      <c r="VT21" s="22"/>
      <c r="VU21" s="22"/>
      <c r="VV21" s="22"/>
      <c r="VW21" s="22"/>
      <c r="VX21" s="22"/>
      <c r="VY21" s="22"/>
      <c r="VZ21" s="22"/>
      <c r="WA21" s="22"/>
      <c r="WB21" s="22"/>
      <c r="WC21" s="22"/>
      <c r="WD21" s="22"/>
      <c r="WE21" s="22"/>
      <c r="WF21" s="22"/>
      <c r="WG21" s="22"/>
      <c r="WH21" s="22"/>
      <c r="WI21" s="22"/>
      <c r="WJ21" s="22"/>
      <c r="WK21" s="22"/>
      <c r="WL21" s="22"/>
      <c r="WM21" s="22"/>
      <c r="WN21" s="22"/>
      <c r="WO21" s="22"/>
      <c r="WP21" s="22"/>
      <c r="WQ21" s="22"/>
      <c r="WR21" s="22"/>
      <c r="WS21" s="22"/>
      <c r="WT21" s="22"/>
      <c r="WU21" s="22"/>
      <c r="WV21" s="22"/>
      <c r="WW21" s="22"/>
      <c r="WX21" s="22"/>
      <c r="WY21" s="22"/>
      <c r="WZ21" s="22"/>
      <c r="XA21" s="22"/>
      <c r="XB21" s="22"/>
      <c r="XC21" s="22"/>
      <c r="XD21" s="22"/>
      <c r="XE21" s="22"/>
      <c r="XF21" s="22"/>
      <c r="XG21" s="22"/>
      <c r="XH21" s="22"/>
      <c r="XI21" s="22"/>
      <c r="XJ21" s="22"/>
      <c r="XK21" s="22"/>
      <c r="XL21" s="22"/>
      <c r="XM21" s="22"/>
      <c r="XN21" s="22"/>
      <c r="XO21" s="22"/>
      <c r="XP21" s="22"/>
      <c r="XQ21" s="22"/>
      <c r="XR21" s="22"/>
      <c r="XS21" s="22"/>
      <c r="XT21" s="22"/>
      <c r="XU21" s="22"/>
      <c r="XV21" s="22"/>
      <c r="XW21" s="22"/>
      <c r="XX21" s="22"/>
      <c r="XY21" s="22"/>
      <c r="XZ21" s="22"/>
      <c r="YA21" s="22"/>
      <c r="YB21" s="22"/>
      <c r="YC21" s="22"/>
      <c r="YD21" s="22"/>
      <c r="YE21" s="22"/>
      <c r="YF21" s="22"/>
      <c r="YG21" s="22"/>
      <c r="YH21" s="22"/>
      <c r="YI21" s="22"/>
      <c r="YJ21" s="22"/>
      <c r="YK21" s="22"/>
      <c r="YL21" s="22"/>
      <c r="YM21" s="22"/>
      <c r="YN21" s="22"/>
      <c r="YO21" s="22"/>
      <c r="YP21" s="22"/>
      <c r="YQ21" s="22"/>
      <c r="YR21" s="22"/>
      <c r="YS21" s="22"/>
      <c r="YT21" s="22"/>
      <c r="YU21" s="22"/>
      <c r="YV21" s="22"/>
      <c r="YW21" s="22"/>
      <c r="YX21" s="22"/>
      <c r="YY21" s="22"/>
      <c r="YZ21" s="22"/>
      <c r="ZA21" s="22"/>
      <c r="ZB21" s="22"/>
      <c r="ZC21" s="22"/>
      <c r="ZD21" s="22"/>
      <c r="ZE21" s="22"/>
      <c r="ZF21" s="22"/>
      <c r="ZG21" s="22"/>
      <c r="ZH21" s="22"/>
      <c r="ZI21" s="22"/>
      <c r="ZJ21" s="22"/>
      <c r="ZK21" s="22"/>
      <c r="ZL21" s="22"/>
      <c r="ZM21" s="22"/>
      <c r="ZN21" s="22"/>
      <c r="ZO21" s="22"/>
      <c r="ZP21" s="22"/>
      <c r="ZQ21" s="22"/>
      <c r="ZR21" s="22"/>
      <c r="ZS21" s="22"/>
      <c r="ZT21" s="22"/>
      <c r="ZU21" s="22"/>
      <c r="ZV21" s="22"/>
      <c r="ZW21" s="22"/>
      <c r="ZX21" s="22"/>
      <c r="ZY21" s="22"/>
      <c r="ZZ21" s="22"/>
      <c r="AAA21" s="22"/>
      <c r="AAB21" s="22"/>
      <c r="AAC21" s="22"/>
      <c r="AAD21" s="22"/>
      <c r="AAE21" s="22"/>
      <c r="AAF21" s="22"/>
      <c r="AAG21" s="22"/>
      <c r="AAH21" s="22"/>
      <c r="AAI21" s="22"/>
      <c r="AAJ21" s="22"/>
      <c r="AAK21" s="22"/>
      <c r="AAL21" s="22"/>
      <c r="AAM21" s="22"/>
      <c r="AAN21" s="22"/>
      <c r="AAO21" s="22"/>
      <c r="AAP21" s="22"/>
      <c r="AAQ21" s="22"/>
      <c r="AAR21" s="22"/>
      <c r="AAS21" s="22"/>
      <c r="AAT21" s="22"/>
      <c r="AAU21" s="22"/>
      <c r="AAV21" s="22"/>
      <c r="AAW21" s="22"/>
      <c r="AAX21" s="22"/>
      <c r="AAY21" s="22"/>
      <c r="AAZ21" s="22"/>
      <c r="ABA21" s="22"/>
      <c r="ABB21" s="22"/>
      <c r="ABC21" s="22"/>
      <c r="ABD21" s="22"/>
      <c r="ABE21" s="22"/>
      <c r="ABF21" s="22"/>
      <c r="ABG21" s="22"/>
      <c r="ABH21" s="22"/>
      <c r="ABI21" s="22"/>
      <c r="ABJ21" s="22"/>
      <c r="ABK21" s="22"/>
      <c r="ABL21" s="22"/>
      <c r="ABM21" s="22"/>
      <c r="ABN21" s="22"/>
      <c r="ABO21" s="22"/>
      <c r="ABP21" s="22"/>
      <c r="ABQ21" s="22"/>
      <c r="ABR21" s="22"/>
      <c r="ABS21" s="22"/>
      <c r="ABT21" s="22"/>
      <c r="ABU21" s="22"/>
      <c r="ABV21" s="22"/>
      <c r="ABW21" s="22"/>
      <c r="ABX21" s="22"/>
      <c r="ABY21" s="22"/>
      <c r="ABZ21" s="22"/>
      <c r="ACA21" s="22"/>
      <c r="ACB21" s="22"/>
      <c r="ACC21" s="22"/>
      <c r="ACD21" s="22"/>
      <c r="ACE21" s="22"/>
      <c r="ACF21" s="22"/>
      <c r="ACG21" s="22"/>
      <c r="ACH21" s="22"/>
      <c r="ACI21" s="22"/>
      <c r="ACJ21" s="22"/>
      <c r="ACK21" s="22"/>
      <c r="ACL21" s="22"/>
      <c r="ACM21" s="22"/>
      <c r="ACN21" s="22"/>
      <c r="ACO21" s="22"/>
      <c r="ACP21" s="22"/>
      <c r="ACQ21" s="22"/>
      <c r="ACR21" s="22"/>
      <c r="ACS21" s="22"/>
      <c r="ACT21" s="22"/>
      <c r="ACU21" s="22"/>
      <c r="ACV21" s="22"/>
      <c r="ACW21" s="22"/>
      <c r="ACX21" s="22"/>
      <c r="ACY21" s="22"/>
      <c r="ACZ21" s="22"/>
      <c r="ADA21" s="22"/>
      <c r="ADB21" s="22"/>
      <c r="ADC21" s="22"/>
      <c r="ADD21" s="22"/>
      <c r="ADE21" s="22"/>
      <c r="ADF21" s="22"/>
      <c r="ADG21" s="22"/>
      <c r="ADH21" s="22"/>
      <c r="ADI21" s="22"/>
      <c r="ADJ21" s="22"/>
      <c r="ADK21" s="22"/>
      <c r="ADL21" s="22"/>
      <c r="ADM21" s="22"/>
      <c r="ADN21" s="22"/>
      <c r="ADO21" s="22"/>
      <c r="ADP21" s="22"/>
      <c r="ADQ21" s="22"/>
      <c r="ADR21" s="22"/>
      <c r="ADS21" s="22"/>
      <c r="ADT21" s="22"/>
      <c r="ADU21" s="22"/>
      <c r="ADV21" s="22"/>
      <c r="ADW21" s="22"/>
      <c r="ADX21" s="22"/>
      <c r="ADY21" s="22"/>
      <c r="ADZ21" s="22"/>
      <c r="AEA21" s="22"/>
      <c r="AEB21" s="22"/>
      <c r="AEC21" s="22"/>
      <c r="AED21" s="22"/>
      <c r="AEE21" s="22"/>
      <c r="AEF21" s="22"/>
      <c r="AEG21" s="22"/>
      <c r="AEH21" s="22"/>
      <c r="AEI21" s="22"/>
      <c r="AEJ21" s="22"/>
      <c r="AEK21" s="22"/>
      <c r="AEL21" s="22"/>
      <c r="AEM21" s="22"/>
      <c r="AEN21" s="22"/>
      <c r="AEO21" s="22"/>
      <c r="AEP21" s="22"/>
      <c r="AEQ21" s="22"/>
      <c r="AER21" s="22"/>
      <c r="AES21" s="22"/>
      <c r="AET21" s="22"/>
      <c r="AEU21" s="22"/>
      <c r="AEV21" s="22"/>
      <c r="AEW21" s="22"/>
      <c r="AEX21" s="22"/>
      <c r="AEY21" s="22"/>
      <c r="AEZ21" s="22"/>
      <c r="AFA21" s="22"/>
      <c r="AFB21" s="22"/>
      <c r="AFC21" s="22"/>
      <c r="AFD21" s="22"/>
      <c r="AFE21" s="22"/>
      <c r="AFF21" s="22"/>
      <c r="AFG21" s="22"/>
      <c r="AFH21" s="22"/>
      <c r="AFI21" s="22"/>
      <c r="AFJ21" s="22"/>
      <c r="AFK21" s="22"/>
      <c r="AFL21" s="22"/>
      <c r="AFM21" s="22"/>
      <c r="AFN21" s="22"/>
      <c r="AFO21" s="22"/>
      <c r="AFP21" s="22"/>
      <c r="AFQ21" s="22"/>
      <c r="AFR21" s="22"/>
      <c r="AFS21" s="22"/>
      <c r="AFT21" s="22"/>
      <c r="AFU21" s="22"/>
      <c r="AFV21" s="22"/>
      <c r="AFW21" s="22"/>
      <c r="AFX21" s="22"/>
      <c r="AFY21" s="22"/>
      <c r="AFZ21" s="22"/>
      <c r="AGA21" s="22"/>
      <c r="AGB21" s="22"/>
      <c r="AGC21" s="22"/>
      <c r="AGD21" s="22"/>
      <c r="AGE21" s="22"/>
      <c r="AGF21" s="22"/>
      <c r="AGG21" s="22"/>
      <c r="AGH21" s="22"/>
      <c r="AGI21" s="22"/>
      <c r="AGJ21" s="22"/>
      <c r="AGK21" s="22"/>
      <c r="AGL21" s="22"/>
      <c r="AGM21" s="22"/>
      <c r="AGN21" s="22"/>
      <c r="AGO21" s="22"/>
      <c r="AGP21" s="22"/>
      <c r="AGQ21" s="22"/>
      <c r="AGR21" s="22"/>
      <c r="AGS21" s="22"/>
      <c r="AGT21" s="22"/>
      <c r="AGU21" s="22"/>
      <c r="AGV21" s="22"/>
      <c r="AGW21" s="22"/>
      <c r="AGX21" s="22"/>
      <c r="AGY21" s="22"/>
      <c r="AGZ21" s="22"/>
      <c r="AHA21" s="22"/>
      <c r="AHB21" s="22"/>
      <c r="AHC21" s="22"/>
      <c r="AHD21" s="22"/>
      <c r="AHE21" s="22"/>
      <c r="AHF21" s="22"/>
      <c r="AHG21" s="22"/>
      <c r="AHH21" s="22"/>
      <c r="AHI21" s="22"/>
      <c r="AHJ21" s="22"/>
      <c r="AHK21" s="22"/>
      <c r="AHL21" s="22"/>
      <c r="AHM21" s="22"/>
      <c r="AHN21" s="22"/>
      <c r="AHO21" s="22"/>
      <c r="AHP21" s="22"/>
      <c r="AHQ21" s="22"/>
      <c r="AHR21" s="22"/>
      <c r="AHS21" s="22"/>
      <c r="AHT21" s="22"/>
      <c r="AHU21" s="22"/>
      <c r="AHV21" s="22"/>
      <c r="AHW21" s="22"/>
      <c r="AHX21" s="22"/>
      <c r="AHY21" s="22"/>
      <c r="AHZ21" s="22"/>
      <c r="AIA21" s="22"/>
      <c r="AIB21" s="22"/>
      <c r="AIC21" s="22"/>
      <c r="AID21" s="22"/>
      <c r="AIE21" s="22"/>
      <c r="AIF21" s="22"/>
      <c r="AIG21" s="22"/>
      <c r="AIH21" s="22"/>
      <c r="AII21" s="22"/>
      <c r="AIJ21" s="22"/>
      <c r="AIK21" s="22"/>
      <c r="AIL21" s="22"/>
      <c r="AIM21" s="22"/>
      <c r="AIN21" s="22"/>
      <c r="AIO21" s="22"/>
      <c r="AIP21" s="22"/>
      <c r="AIQ21" s="22"/>
      <c r="AIR21" s="22"/>
      <c r="AIS21" s="22"/>
      <c r="AIT21" s="22"/>
      <c r="AIU21" s="22"/>
      <c r="AIV21" s="22"/>
      <c r="AIW21" s="22"/>
      <c r="AIX21" s="22"/>
      <c r="AIY21" s="22"/>
      <c r="AIZ21" s="22"/>
      <c r="AJA21" s="22"/>
      <c r="AJB21" s="22"/>
      <c r="AJC21" s="22"/>
      <c r="AJD21" s="22"/>
      <c r="AJE21" s="22"/>
      <c r="AJF21" s="22"/>
      <c r="AJG21" s="22"/>
      <c r="AJH21" s="22"/>
      <c r="AJI21" s="22"/>
      <c r="AJJ21" s="22"/>
      <c r="AJK21" s="22"/>
      <c r="AJL21" s="22"/>
      <c r="AJM21" s="22"/>
      <c r="AJN21" s="22"/>
      <c r="AJO21" s="22"/>
      <c r="AJP21" s="22"/>
      <c r="AJQ21" s="22"/>
      <c r="AJR21" s="22"/>
      <c r="AJS21" s="22"/>
      <c r="AJT21" s="22"/>
      <c r="AJU21" s="22"/>
      <c r="AJV21" s="22"/>
      <c r="AJW21" s="22"/>
      <c r="AJX21" s="22"/>
      <c r="AJY21" s="22"/>
      <c r="AJZ21" s="22"/>
      <c r="AKA21" s="22"/>
      <c r="AKB21" s="22"/>
      <c r="AKC21" s="22"/>
      <c r="AKD21" s="22"/>
      <c r="AKE21" s="22"/>
      <c r="AKF21" s="22"/>
      <c r="AKG21" s="22"/>
      <c r="AKH21" s="22"/>
      <c r="AKI21" s="22"/>
      <c r="AKJ21" s="22"/>
      <c r="AKK21" s="22"/>
      <c r="AKL21" s="22"/>
      <c r="AKM21" s="22"/>
      <c r="AKN21" s="22"/>
      <c r="AKO21" s="22"/>
      <c r="AKP21" s="22"/>
      <c r="AKQ21" s="22"/>
      <c r="AKR21" s="22"/>
      <c r="AKS21" s="22"/>
      <c r="AKT21" s="22"/>
      <c r="AKU21" s="22"/>
      <c r="AKV21" s="22"/>
      <c r="AKW21" s="22"/>
      <c r="AKX21" s="22"/>
      <c r="AKY21" s="22"/>
      <c r="AKZ21" s="22"/>
      <c r="ALA21" s="22"/>
      <c r="ALB21" s="22"/>
      <c r="ALC21" s="22"/>
      <c r="ALD21" s="22"/>
      <c r="ALE21" s="22"/>
      <c r="ALF21" s="22"/>
      <c r="ALG21" s="22"/>
      <c r="ALH21" s="22"/>
      <c r="ALI21" s="22"/>
      <c r="ALJ21" s="22"/>
      <c r="ALK21" s="22"/>
      <c r="ALL21" s="22"/>
      <c r="ALM21" s="22"/>
      <c r="ALN21" s="22"/>
      <c r="ALO21" s="22"/>
      <c r="ALP21" s="22"/>
      <c r="ALQ21" s="22"/>
      <c r="ALR21" s="22"/>
      <c r="ALS21" s="22"/>
      <c r="ALT21" s="22"/>
      <c r="ALU21" s="22"/>
      <c r="ALV21" s="22"/>
      <c r="ALW21" s="22"/>
      <c r="ALX21" s="22"/>
      <c r="ALY21" s="22"/>
      <c r="ALZ21" s="22"/>
      <c r="AMA21" s="22"/>
      <c r="AMB21" s="22"/>
      <c r="AMC21" s="22"/>
      <c r="AMD21" s="22"/>
      <c r="AME21" s="22"/>
      <c r="AMF21" s="22"/>
      <c r="AMG21" s="22"/>
      <c r="AMH21" s="22"/>
      <c r="AMI21" s="22"/>
    </row>
    <row r="22" spans="1:1023" customFormat="1" ht="117" customHeight="1" x14ac:dyDescent="0.25">
      <c r="A22" s="44">
        <v>42</v>
      </c>
      <c r="B22" s="26">
        <v>45821</v>
      </c>
      <c r="C22" s="128"/>
      <c r="D22" s="29" t="s">
        <v>154</v>
      </c>
      <c r="E22" s="44" t="s">
        <v>155</v>
      </c>
      <c r="F22" s="48" t="s">
        <v>156</v>
      </c>
      <c r="G22" s="56" t="s">
        <v>209</v>
      </c>
      <c r="H22" s="25">
        <v>13322.4</v>
      </c>
      <c r="I22" s="26" t="s">
        <v>152</v>
      </c>
      <c r="J22" s="26" t="s">
        <v>157</v>
      </c>
      <c r="K22" s="44" t="s">
        <v>22</v>
      </c>
      <c r="L22" s="44" t="s">
        <v>147</v>
      </c>
      <c r="M22" s="44" t="s">
        <v>52</v>
      </c>
      <c r="N22" s="44" t="s">
        <v>53</v>
      </c>
      <c r="O22" s="45" t="s">
        <v>44</v>
      </c>
      <c r="P22" s="45" t="s">
        <v>45</v>
      </c>
      <c r="Q22" s="25"/>
      <c r="R22" s="143" t="s">
        <v>103</v>
      </c>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c r="IY22" s="22"/>
      <c r="IZ22" s="22"/>
      <c r="JA22" s="22"/>
      <c r="JB22" s="22"/>
      <c r="JC22" s="22"/>
      <c r="JD22" s="22"/>
      <c r="JE22" s="22"/>
      <c r="JF22" s="22"/>
      <c r="JG22" s="22"/>
      <c r="JH22" s="22"/>
      <c r="JI22" s="22"/>
      <c r="JJ22" s="22"/>
      <c r="JK22" s="22"/>
      <c r="JL22" s="22"/>
      <c r="JM22" s="22"/>
      <c r="JN22" s="22"/>
      <c r="JO22" s="22"/>
      <c r="JP22" s="22"/>
      <c r="JQ22" s="22"/>
      <c r="JR22" s="22"/>
      <c r="JS22" s="22"/>
      <c r="JT22" s="22"/>
      <c r="JU22" s="22"/>
      <c r="JV22" s="22"/>
      <c r="JW22" s="22"/>
      <c r="JX22" s="22"/>
      <c r="JY22" s="22"/>
      <c r="JZ22" s="22"/>
      <c r="KA22" s="22"/>
      <c r="KB22" s="22"/>
      <c r="KC22" s="22"/>
      <c r="KD22" s="22"/>
      <c r="KE22" s="22"/>
      <c r="KF22" s="22"/>
      <c r="KG22" s="22"/>
      <c r="KH22" s="22"/>
      <c r="KI22" s="22"/>
      <c r="KJ22" s="22"/>
      <c r="KK22" s="22"/>
      <c r="KL22" s="22"/>
      <c r="KM22" s="22"/>
      <c r="KN22" s="22"/>
      <c r="KO22" s="22"/>
      <c r="KP22" s="22"/>
      <c r="KQ22" s="22"/>
      <c r="KR22" s="22"/>
      <c r="KS22" s="22"/>
      <c r="KT22" s="22"/>
      <c r="KU22" s="22"/>
      <c r="KV22" s="22"/>
      <c r="KW22" s="22"/>
      <c r="KX22" s="22"/>
      <c r="KY22" s="22"/>
      <c r="KZ22" s="22"/>
      <c r="LA22" s="22"/>
      <c r="LB22" s="22"/>
      <c r="LC22" s="22"/>
      <c r="LD22" s="22"/>
      <c r="LE22" s="22"/>
      <c r="LF22" s="22"/>
      <c r="LG22" s="22"/>
      <c r="LH22" s="22"/>
      <c r="LI22" s="22"/>
      <c r="LJ22" s="22"/>
      <c r="LK22" s="22"/>
      <c r="LL22" s="22"/>
      <c r="LM22" s="22"/>
      <c r="LN22" s="22"/>
      <c r="LO22" s="22"/>
      <c r="LP22" s="22"/>
      <c r="LQ22" s="22"/>
      <c r="LR22" s="22"/>
      <c r="LS22" s="22"/>
      <c r="LT22" s="22"/>
      <c r="LU22" s="22"/>
      <c r="LV22" s="22"/>
      <c r="LW22" s="22"/>
      <c r="LX22" s="22"/>
      <c r="LY22" s="22"/>
      <c r="LZ22" s="22"/>
      <c r="MA22" s="22"/>
      <c r="MB22" s="22"/>
      <c r="MC22" s="22"/>
      <c r="MD22" s="22"/>
      <c r="ME22" s="22"/>
      <c r="MF22" s="22"/>
      <c r="MG22" s="22"/>
      <c r="MH22" s="22"/>
      <c r="MI22" s="22"/>
      <c r="MJ22" s="22"/>
      <c r="MK22" s="22"/>
      <c r="ML22" s="22"/>
      <c r="MM22" s="22"/>
      <c r="MN22" s="22"/>
      <c r="MO22" s="22"/>
      <c r="MP22" s="22"/>
      <c r="MQ22" s="22"/>
      <c r="MR22" s="22"/>
      <c r="MS22" s="22"/>
      <c r="MT22" s="22"/>
      <c r="MU22" s="22"/>
      <c r="MV22" s="22"/>
      <c r="MW22" s="22"/>
      <c r="MX22" s="22"/>
      <c r="MY22" s="22"/>
      <c r="MZ22" s="22"/>
      <c r="NA22" s="22"/>
      <c r="NB22" s="22"/>
      <c r="NC22" s="22"/>
      <c r="ND22" s="22"/>
      <c r="NE22" s="22"/>
      <c r="NF22" s="22"/>
      <c r="NG22" s="22"/>
      <c r="NH22" s="22"/>
      <c r="NI22" s="22"/>
      <c r="NJ22" s="22"/>
      <c r="NK22" s="22"/>
      <c r="NL22" s="22"/>
      <c r="NM22" s="22"/>
      <c r="NN22" s="22"/>
      <c r="NO22" s="22"/>
      <c r="NP22" s="22"/>
      <c r="NQ22" s="22"/>
      <c r="NR22" s="22"/>
      <c r="NS22" s="22"/>
      <c r="NT22" s="22"/>
      <c r="NU22" s="22"/>
      <c r="NV22" s="22"/>
      <c r="NW22" s="22"/>
      <c r="NX22" s="22"/>
      <c r="NY22" s="22"/>
      <c r="NZ22" s="22"/>
      <c r="OA22" s="22"/>
      <c r="OB22" s="22"/>
      <c r="OC22" s="22"/>
      <c r="OD22" s="22"/>
      <c r="OE22" s="22"/>
      <c r="OF22" s="22"/>
      <c r="OG22" s="22"/>
      <c r="OH22" s="22"/>
      <c r="OI22" s="22"/>
      <c r="OJ22" s="22"/>
      <c r="OK22" s="22"/>
      <c r="OL22" s="22"/>
      <c r="OM22" s="22"/>
      <c r="ON22" s="22"/>
      <c r="OO22" s="22"/>
      <c r="OP22" s="22"/>
      <c r="OQ22" s="22"/>
      <c r="OR22" s="22"/>
      <c r="OS22" s="22"/>
      <c r="OT22" s="22"/>
      <c r="OU22" s="22"/>
      <c r="OV22" s="22"/>
      <c r="OW22" s="22"/>
      <c r="OX22" s="22"/>
      <c r="OY22" s="22"/>
      <c r="OZ22" s="22"/>
      <c r="PA22" s="22"/>
      <c r="PB22" s="22"/>
      <c r="PC22" s="22"/>
      <c r="PD22" s="22"/>
      <c r="PE22" s="22"/>
      <c r="PF22" s="22"/>
      <c r="PG22" s="22"/>
      <c r="PH22" s="22"/>
      <c r="PI22" s="22"/>
      <c r="PJ22" s="22"/>
      <c r="PK22" s="22"/>
      <c r="PL22" s="22"/>
      <c r="PM22" s="22"/>
      <c r="PN22" s="22"/>
      <c r="PO22" s="22"/>
      <c r="PP22" s="22"/>
      <c r="PQ22" s="22"/>
      <c r="PR22" s="22"/>
      <c r="PS22" s="22"/>
      <c r="PT22" s="22"/>
      <c r="PU22" s="22"/>
      <c r="PV22" s="22"/>
      <c r="PW22" s="22"/>
      <c r="PX22" s="22"/>
      <c r="PY22" s="22"/>
      <c r="PZ22" s="22"/>
      <c r="QA22" s="22"/>
      <c r="QB22" s="22"/>
      <c r="QC22" s="22"/>
      <c r="QD22" s="22"/>
      <c r="QE22" s="22"/>
      <c r="QF22" s="22"/>
      <c r="QG22" s="22"/>
      <c r="QH22" s="22"/>
      <c r="QI22" s="22"/>
      <c r="QJ22" s="22"/>
      <c r="QK22" s="22"/>
      <c r="QL22" s="22"/>
      <c r="QM22" s="22"/>
      <c r="QN22" s="22"/>
      <c r="QO22" s="22"/>
      <c r="QP22" s="22"/>
      <c r="QQ22" s="22"/>
      <c r="QR22" s="22"/>
      <c r="QS22" s="22"/>
      <c r="QT22" s="22"/>
      <c r="QU22" s="22"/>
      <c r="QV22" s="22"/>
      <c r="QW22" s="22"/>
      <c r="QX22" s="22"/>
      <c r="QY22" s="22"/>
      <c r="QZ22" s="22"/>
      <c r="RA22" s="22"/>
      <c r="RB22" s="22"/>
      <c r="RC22" s="22"/>
      <c r="RD22" s="22"/>
      <c r="RE22" s="22"/>
      <c r="RF22" s="22"/>
      <c r="RG22" s="22"/>
      <c r="RH22" s="22"/>
      <c r="RI22" s="22"/>
      <c r="RJ22" s="22"/>
      <c r="RK22" s="22"/>
      <c r="RL22" s="22"/>
      <c r="RM22" s="22"/>
      <c r="RN22" s="22"/>
      <c r="RO22" s="22"/>
      <c r="RP22" s="22"/>
      <c r="RQ22" s="22"/>
      <c r="RR22" s="22"/>
      <c r="RS22" s="22"/>
      <c r="RT22" s="22"/>
      <c r="RU22" s="22"/>
      <c r="RV22" s="22"/>
      <c r="RW22" s="22"/>
      <c r="RX22" s="22"/>
      <c r="RY22" s="22"/>
      <c r="RZ22" s="22"/>
      <c r="SA22" s="22"/>
      <c r="SB22" s="22"/>
      <c r="SC22" s="22"/>
      <c r="SD22" s="22"/>
      <c r="SE22" s="22"/>
      <c r="SF22" s="22"/>
      <c r="SG22" s="22"/>
      <c r="SH22" s="22"/>
      <c r="SI22" s="22"/>
      <c r="SJ22" s="22"/>
      <c r="SK22" s="22"/>
      <c r="SL22" s="22"/>
      <c r="SM22" s="22"/>
      <c r="SN22" s="22"/>
      <c r="SO22" s="22"/>
      <c r="SP22" s="22"/>
      <c r="SQ22" s="22"/>
      <c r="SR22" s="22"/>
      <c r="SS22" s="22"/>
      <c r="ST22" s="22"/>
      <c r="SU22" s="22"/>
      <c r="SV22" s="22"/>
      <c r="SW22" s="22"/>
      <c r="SX22" s="22"/>
      <c r="SY22" s="22"/>
      <c r="SZ22" s="22"/>
      <c r="TA22" s="22"/>
      <c r="TB22" s="22"/>
      <c r="TC22" s="22"/>
      <c r="TD22" s="22"/>
      <c r="TE22" s="22"/>
      <c r="TF22" s="22"/>
      <c r="TG22" s="22"/>
      <c r="TH22" s="22"/>
      <c r="TI22" s="22"/>
      <c r="TJ22" s="22"/>
      <c r="TK22" s="22"/>
      <c r="TL22" s="22"/>
      <c r="TM22" s="22"/>
      <c r="TN22" s="22"/>
      <c r="TO22" s="22"/>
      <c r="TP22" s="22"/>
      <c r="TQ22" s="22"/>
      <c r="TR22" s="22"/>
      <c r="TS22" s="22"/>
      <c r="TT22" s="22"/>
      <c r="TU22" s="22"/>
      <c r="TV22" s="22"/>
      <c r="TW22" s="22"/>
      <c r="TX22" s="22"/>
      <c r="TY22" s="22"/>
      <c r="TZ22" s="22"/>
      <c r="UA22" s="22"/>
      <c r="UB22" s="22"/>
      <c r="UC22" s="22"/>
      <c r="UD22" s="22"/>
      <c r="UE22" s="22"/>
      <c r="UF22" s="22"/>
      <c r="UG22" s="22"/>
      <c r="UH22" s="22"/>
      <c r="UI22" s="22"/>
      <c r="UJ22" s="22"/>
      <c r="UK22" s="22"/>
      <c r="UL22" s="22"/>
      <c r="UM22" s="22"/>
      <c r="UN22" s="22"/>
      <c r="UO22" s="22"/>
      <c r="UP22" s="22"/>
      <c r="UQ22" s="22"/>
      <c r="UR22" s="22"/>
      <c r="US22" s="22"/>
      <c r="UT22" s="22"/>
      <c r="UU22" s="22"/>
      <c r="UV22" s="22"/>
      <c r="UW22" s="22"/>
      <c r="UX22" s="22"/>
      <c r="UY22" s="22"/>
      <c r="UZ22" s="22"/>
      <c r="VA22" s="22"/>
      <c r="VB22" s="22"/>
      <c r="VC22" s="22"/>
      <c r="VD22" s="22"/>
      <c r="VE22" s="22"/>
      <c r="VF22" s="22"/>
      <c r="VG22" s="22"/>
      <c r="VH22" s="22"/>
      <c r="VI22" s="22"/>
      <c r="VJ22" s="22"/>
      <c r="VK22" s="22"/>
      <c r="VL22" s="22"/>
      <c r="VM22" s="22"/>
      <c r="VN22" s="22"/>
      <c r="VO22" s="22"/>
      <c r="VP22" s="22"/>
      <c r="VQ22" s="22"/>
      <c r="VR22" s="22"/>
      <c r="VS22" s="22"/>
      <c r="VT22" s="22"/>
      <c r="VU22" s="22"/>
      <c r="VV22" s="22"/>
      <c r="VW22" s="22"/>
      <c r="VX22" s="22"/>
      <c r="VY22" s="22"/>
      <c r="VZ22" s="22"/>
      <c r="WA22" s="22"/>
      <c r="WB22" s="22"/>
      <c r="WC22" s="22"/>
      <c r="WD22" s="22"/>
      <c r="WE22" s="22"/>
      <c r="WF22" s="22"/>
      <c r="WG22" s="22"/>
      <c r="WH22" s="22"/>
      <c r="WI22" s="22"/>
      <c r="WJ22" s="22"/>
      <c r="WK22" s="22"/>
      <c r="WL22" s="22"/>
      <c r="WM22" s="22"/>
      <c r="WN22" s="22"/>
      <c r="WO22" s="22"/>
      <c r="WP22" s="22"/>
      <c r="WQ22" s="22"/>
      <c r="WR22" s="22"/>
      <c r="WS22" s="22"/>
      <c r="WT22" s="22"/>
      <c r="WU22" s="22"/>
      <c r="WV22" s="22"/>
      <c r="WW22" s="22"/>
      <c r="WX22" s="22"/>
      <c r="WY22" s="22"/>
      <c r="WZ22" s="22"/>
      <c r="XA22" s="22"/>
      <c r="XB22" s="22"/>
      <c r="XC22" s="22"/>
      <c r="XD22" s="22"/>
      <c r="XE22" s="22"/>
      <c r="XF22" s="22"/>
      <c r="XG22" s="22"/>
      <c r="XH22" s="22"/>
      <c r="XI22" s="22"/>
      <c r="XJ22" s="22"/>
      <c r="XK22" s="22"/>
      <c r="XL22" s="22"/>
      <c r="XM22" s="22"/>
      <c r="XN22" s="22"/>
      <c r="XO22" s="22"/>
      <c r="XP22" s="22"/>
      <c r="XQ22" s="22"/>
      <c r="XR22" s="22"/>
      <c r="XS22" s="22"/>
      <c r="XT22" s="22"/>
      <c r="XU22" s="22"/>
      <c r="XV22" s="22"/>
      <c r="XW22" s="22"/>
      <c r="XX22" s="22"/>
      <c r="XY22" s="22"/>
      <c r="XZ22" s="22"/>
      <c r="YA22" s="22"/>
      <c r="YB22" s="22"/>
      <c r="YC22" s="22"/>
      <c r="YD22" s="22"/>
      <c r="YE22" s="22"/>
      <c r="YF22" s="22"/>
      <c r="YG22" s="22"/>
      <c r="YH22" s="22"/>
      <c r="YI22" s="22"/>
      <c r="YJ22" s="22"/>
      <c r="YK22" s="22"/>
      <c r="YL22" s="22"/>
      <c r="YM22" s="22"/>
      <c r="YN22" s="22"/>
      <c r="YO22" s="22"/>
      <c r="YP22" s="22"/>
      <c r="YQ22" s="22"/>
      <c r="YR22" s="22"/>
      <c r="YS22" s="22"/>
      <c r="YT22" s="22"/>
      <c r="YU22" s="22"/>
      <c r="YV22" s="22"/>
      <c r="YW22" s="22"/>
      <c r="YX22" s="22"/>
      <c r="YY22" s="22"/>
      <c r="YZ22" s="22"/>
      <c r="ZA22" s="22"/>
      <c r="ZB22" s="22"/>
      <c r="ZC22" s="22"/>
      <c r="ZD22" s="22"/>
      <c r="ZE22" s="22"/>
      <c r="ZF22" s="22"/>
      <c r="ZG22" s="22"/>
      <c r="ZH22" s="22"/>
      <c r="ZI22" s="22"/>
      <c r="ZJ22" s="22"/>
      <c r="ZK22" s="22"/>
      <c r="ZL22" s="22"/>
      <c r="ZM22" s="22"/>
      <c r="ZN22" s="22"/>
      <c r="ZO22" s="22"/>
      <c r="ZP22" s="22"/>
      <c r="ZQ22" s="22"/>
      <c r="ZR22" s="22"/>
      <c r="ZS22" s="22"/>
      <c r="ZT22" s="22"/>
      <c r="ZU22" s="22"/>
      <c r="ZV22" s="22"/>
      <c r="ZW22" s="22"/>
      <c r="ZX22" s="22"/>
      <c r="ZY22" s="22"/>
      <c r="ZZ22" s="22"/>
      <c r="AAA22" s="22"/>
      <c r="AAB22" s="22"/>
      <c r="AAC22" s="22"/>
      <c r="AAD22" s="22"/>
      <c r="AAE22" s="22"/>
      <c r="AAF22" s="22"/>
      <c r="AAG22" s="22"/>
      <c r="AAH22" s="22"/>
      <c r="AAI22" s="22"/>
      <c r="AAJ22" s="22"/>
      <c r="AAK22" s="22"/>
      <c r="AAL22" s="22"/>
      <c r="AAM22" s="22"/>
      <c r="AAN22" s="22"/>
      <c r="AAO22" s="22"/>
      <c r="AAP22" s="22"/>
      <c r="AAQ22" s="22"/>
      <c r="AAR22" s="22"/>
      <c r="AAS22" s="22"/>
      <c r="AAT22" s="22"/>
      <c r="AAU22" s="22"/>
      <c r="AAV22" s="22"/>
      <c r="AAW22" s="22"/>
      <c r="AAX22" s="22"/>
      <c r="AAY22" s="22"/>
      <c r="AAZ22" s="22"/>
      <c r="ABA22" s="22"/>
      <c r="ABB22" s="22"/>
      <c r="ABC22" s="22"/>
      <c r="ABD22" s="22"/>
      <c r="ABE22" s="22"/>
      <c r="ABF22" s="22"/>
      <c r="ABG22" s="22"/>
      <c r="ABH22" s="22"/>
      <c r="ABI22" s="22"/>
      <c r="ABJ22" s="22"/>
      <c r="ABK22" s="22"/>
      <c r="ABL22" s="22"/>
      <c r="ABM22" s="22"/>
      <c r="ABN22" s="22"/>
      <c r="ABO22" s="22"/>
      <c r="ABP22" s="22"/>
      <c r="ABQ22" s="22"/>
      <c r="ABR22" s="22"/>
      <c r="ABS22" s="22"/>
      <c r="ABT22" s="22"/>
      <c r="ABU22" s="22"/>
      <c r="ABV22" s="22"/>
      <c r="ABW22" s="22"/>
      <c r="ABX22" s="22"/>
      <c r="ABY22" s="22"/>
      <c r="ABZ22" s="22"/>
      <c r="ACA22" s="22"/>
      <c r="ACB22" s="22"/>
      <c r="ACC22" s="22"/>
      <c r="ACD22" s="22"/>
      <c r="ACE22" s="22"/>
      <c r="ACF22" s="22"/>
      <c r="ACG22" s="22"/>
      <c r="ACH22" s="22"/>
      <c r="ACI22" s="22"/>
      <c r="ACJ22" s="22"/>
      <c r="ACK22" s="22"/>
      <c r="ACL22" s="22"/>
      <c r="ACM22" s="22"/>
      <c r="ACN22" s="22"/>
      <c r="ACO22" s="22"/>
      <c r="ACP22" s="22"/>
      <c r="ACQ22" s="22"/>
      <c r="ACR22" s="22"/>
      <c r="ACS22" s="22"/>
      <c r="ACT22" s="22"/>
      <c r="ACU22" s="22"/>
      <c r="ACV22" s="22"/>
      <c r="ACW22" s="22"/>
      <c r="ACX22" s="22"/>
      <c r="ACY22" s="22"/>
      <c r="ACZ22" s="22"/>
      <c r="ADA22" s="22"/>
      <c r="ADB22" s="22"/>
      <c r="ADC22" s="22"/>
      <c r="ADD22" s="22"/>
      <c r="ADE22" s="22"/>
      <c r="ADF22" s="22"/>
      <c r="ADG22" s="22"/>
      <c r="ADH22" s="22"/>
      <c r="ADI22" s="22"/>
      <c r="ADJ22" s="22"/>
      <c r="ADK22" s="22"/>
      <c r="ADL22" s="22"/>
      <c r="ADM22" s="22"/>
      <c r="ADN22" s="22"/>
      <c r="ADO22" s="22"/>
      <c r="ADP22" s="22"/>
      <c r="ADQ22" s="22"/>
      <c r="ADR22" s="22"/>
      <c r="ADS22" s="22"/>
      <c r="ADT22" s="22"/>
      <c r="ADU22" s="22"/>
      <c r="ADV22" s="22"/>
      <c r="ADW22" s="22"/>
      <c r="ADX22" s="22"/>
      <c r="ADY22" s="22"/>
      <c r="ADZ22" s="22"/>
      <c r="AEA22" s="22"/>
      <c r="AEB22" s="22"/>
      <c r="AEC22" s="22"/>
      <c r="AED22" s="22"/>
      <c r="AEE22" s="22"/>
      <c r="AEF22" s="22"/>
      <c r="AEG22" s="22"/>
      <c r="AEH22" s="22"/>
      <c r="AEI22" s="22"/>
      <c r="AEJ22" s="22"/>
      <c r="AEK22" s="22"/>
      <c r="AEL22" s="22"/>
      <c r="AEM22" s="22"/>
      <c r="AEN22" s="22"/>
      <c r="AEO22" s="22"/>
      <c r="AEP22" s="22"/>
      <c r="AEQ22" s="22"/>
      <c r="AER22" s="22"/>
      <c r="AES22" s="22"/>
      <c r="AET22" s="22"/>
      <c r="AEU22" s="22"/>
      <c r="AEV22" s="22"/>
      <c r="AEW22" s="22"/>
      <c r="AEX22" s="22"/>
      <c r="AEY22" s="22"/>
      <c r="AEZ22" s="22"/>
      <c r="AFA22" s="22"/>
      <c r="AFB22" s="22"/>
      <c r="AFC22" s="22"/>
      <c r="AFD22" s="22"/>
      <c r="AFE22" s="22"/>
      <c r="AFF22" s="22"/>
      <c r="AFG22" s="22"/>
      <c r="AFH22" s="22"/>
      <c r="AFI22" s="22"/>
      <c r="AFJ22" s="22"/>
      <c r="AFK22" s="22"/>
      <c r="AFL22" s="22"/>
      <c r="AFM22" s="22"/>
      <c r="AFN22" s="22"/>
      <c r="AFO22" s="22"/>
      <c r="AFP22" s="22"/>
      <c r="AFQ22" s="22"/>
      <c r="AFR22" s="22"/>
      <c r="AFS22" s="22"/>
      <c r="AFT22" s="22"/>
      <c r="AFU22" s="22"/>
      <c r="AFV22" s="22"/>
      <c r="AFW22" s="22"/>
      <c r="AFX22" s="22"/>
      <c r="AFY22" s="22"/>
      <c r="AFZ22" s="22"/>
      <c r="AGA22" s="22"/>
      <c r="AGB22" s="22"/>
      <c r="AGC22" s="22"/>
      <c r="AGD22" s="22"/>
      <c r="AGE22" s="22"/>
      <c r="AGF22" s="22"/>
      <c r="AGG22" s="22"/>
      <c r="AGH22" s="22"/>
      <c r="AGI22" s="22"/>
      <c r="AGJ22" s="22"/>
      <c r="AGK22" s="22"/>
      <c r="AGL22" s="22"/>
      <c r="AGM22" s="22"/>
      <c r="AGN22" s="22"/>
      <c r="AGO22" s="22"/>
      <c r="AGP22" s="22"/>
      <c r="AGQ22" s="22"/>
      <c r="AGR22" s="22"/>
      <c r="AGS22" s="22"/>
      <c r="AGT22" s="22"/>
      <c r="AGU22" s="22"/>
      <c r="AGV22" s="22"/>
      <c r="AGW22" s="22"/>
      <c r="AGX22" s="22"/>
      <c r="AGY22" s="22"/>
      <c r="AGZ22" s="22"/>
      <c r="AHA22" s="22"/>
      <c r="AHB22" s="22"/>
      <c r="AHC22" s="22"/>
      <c r="AHD22" s="22"/>
      <c r="AHE22" s="22"/>
      <c r="AHF22" s="22"/>
      <c r="AHG22" s="22"/>
      <c r="AHH22" s="22"/>
      <c r="AHI22" s="22"/>
      <c r="AHJ22" s="22"/>
      <c r="AHK22" s="22"/>
      <c r="AHL22" s="22"/>
      <c r="AHM22" s="22"/>
      <c r="AHN22" s="22"/>
      <c r="AHO22" s="22"/>
      <c r="AHP22" s="22"/>
      <c r="AHQ22" s="22"/>
      <c r="AHR22" s="22"/>
      <c r="AHS22" s="22"/>
      <c r="AHT22" s="22"/>
      <c r="AHU22" s="22"/>
      <c r="AHV22" s="22"/>
      <c r="AHW22" s="22"/>
      <c r="AHX22" s="22"/>
      <c r="AHY22" s="22"/>
      <c r="AHZ22" s="22"/>
      <c r="AIA22" s="22"/>
      <c r="AIB22" s="22"/>
      <c r="AIC22" s="22"/>
      <c r="AID22" s="22"/>
      <c r="AIE22" s="22"/>
      <c r="AIF22" s="22"/>
      <c r="AIG22" s="22"/>
      <c r="AIH22" s="22"/>
      <c r="AII22" s="22"/>
      <c r="AIJ22" s="22"/>
      <c r="AIK22" s="22"/>
      <c r="AIL22" s="22"/>
      <c r="AIM22" s="22"/>
      <c r="AIN22" s="22"/>
      <c r="AIO22" s="22"/>
      <c r="AIP22" s="22"/>
      <c r="AIQ22" s="22"/>
      <c r="AIR22" s="22"/>
      <c r="AIS22" s="22"/>
      <c r="AIT22" s="22"/>
      <c r="AIU22" s="22"/>
      <c r="AIV22" s="22"/>
      <c r="AIW22" s="22"/>
      <c r="AIX22" s="22"/>
      <c r="AIY22" s="22"/>
      <c r="AIZ22" s="22"/>
      <c r="AJA22" s="22"/>
      <c r="AJB22" s="22"/>
      <c r="AJC22" s="22"/>
      <c r="AJD22" s="22"/>
      <c r="AJE22" s="22"/>
      <c r="AJF22" s="22"/>
      <c r="AJG22" s="22"/>
      <c r="AJH22" s="22"/>
      <c r="AJI22" s="22"/>
      <c r="AJJ22" s="22"/>
      <c r="AJK22" s="22"/>
      <c r="AJL22" s="22"/>
      <c r="AJM22" s="22"/>
      <c r="AJN22" s="22"/>
      <c r="AJO22" s="22"/>
      <c r="AJP22" s="22"/>
      <c r="AJQ22" s="22"/>
      <c r="AJR22" s="22"/>
      <c r="AJS22" s="22"/>
      <c r="AJT22" s="22"/>
      <c r="AJU22" s="22"/>
      <c r="AJV22" s="22"/>
      <c r="AJW22" s="22"/>
      <c r="AJX22" s="22"/>
      <c r="AJY22" s="22"/>
      <c r="AJZ22" s="22"/>
      <c r="AKA22" s="22"/>
      <c r="AKB22" s="22"/>
      <c r="AKC22" s="22"/>
      <c r="AKD22" s="22"/>
      <c r="AKE22" s="22"/>
      <c r="AKF22" s="22"/>
      <c r="AKG22" s="22"/>
      <c r="AKH22" s="22"/>
      <c r="AKI22" s="22"/>
      <c r="AKJ22" s="22"/>
      <c r="AKK22" s="22"/>
      <c r="AKL22" s="22"/>
      <c r="AKM22" s="22"/>
      <c r="AKN22" s="22"/>
      <c r="AKO22" s="22"/>
      <c r="AKP22" s="22"/>
      <c r="AKQ22" s="22"/>
      <c r="AKR22" s="22"/>
      <c r="AKS22" s="22"/>
      <c r="AKT22" s="22"/>
      <c r="AKU22" s="22"/>
      <c r="AKV22" s="22"/>
      <c r="AKW22" s="22"/>
      <c r="AKX22" s="22"/>
      <c r="AKY22" s="22"/>
      <c r="AKZ22" s="22"/>
      <c r="ALA22" s="22"/>
      <c r="ALB22" s="22"/>
      <c r="ALC22" s="22"/>
      <c r="ALD22" s="22"/>
      <c r="ALE22" s="22"/>
      <c r="ALF22" s="22"/>
      <c r="ALG22" s="22"/>
      <c r="ALH22" s="22"/>
      <c r="ALI22" s="22"/>
      <c r="ALJ22" s="22"/>
      <c r="ALK22" s="22"/>
      <c r="ALL22" s="22"/>
      <c r="ALM22" s="22"/>
      <c r="ALN22" s="22"/>
      <c r="ALO22" s="22"/>
      <c r="ALP22" s="22"/>
      <c r="ALQ22" s="22"/>
      <c r="ALR22" s="22"/>
      <c r="ALS22" s="22"/>
      <c r="ALT22" s="22"/>
      <c r="ALU22" s="22"/>
      <c r="ALV22" s="22"/>
      <c r="ALW22" s="22"/>
      <c r="ALX22" s="22"/>
      <c r="ALY22" s="22"/>
      <c r="ALZ22" s="22"/>
      <c r="AMA22" s="22"/>
      <c r="AMB22" s="22"/>
      <c r="AMC22" s="22"/>
      <c r="AMD22" s="22"/>
      <c r="AME22" s="22"/>
      <c r="AMF22" s="22"/>
      <c r="AMG22" s="22"/>
      <c r="AMH22" s="22"/>
      <c r="AMI22" s="22"/>
    </row>
    <row r="23" spans="1:1023" customFormat="1" ht="144.75" customHeight="1" x14ac:dyDescent="0.25">
      <c r="A23" s="44">
        <v>43</v>
      </c>
      <c r="B23" s="26">
        <v>45826</v>
      </c>
      <c r="C23" s="128"/>
      <c r="D23" s="29" t="s">
        <v>158</v>
      </c>
      <c r="E23" s="44" t="s">
        <v>159</v>
      </c>
      <c r="F23" s="29">
        <v>2213480482</v>
      </c>
      <c r="G23" s="56" t="s">
        <v>160</v>
      </c>
      <c r="H23" s="25">
        <v>5978</v>
      </c>
      <c r="I23" s="26" t="s">
        <v>161</v>
      </c>
      <c r="J23" s="26" t="s">
        <v>162</v>
      </c>
      <c r="K23" s="44" t="s">
        <v>41</v>
      </c>
      <c r="L23" s="44" t="s">
        <v>163</v>
      </c>
      <c r="M23" s="44" t="s">
        <v>52</v>
      </c>
      <c r="N23" s="44" t="s">
        <v>53</v>
      </c>
      <c r="O23" s="45" t="s">
        <v>44</v>
      </c>
      <c r="P23" s="45" t="s">
        <v>45</v>
      </c>
      <c r="Q23" s="25">
        <v>1644.19</v>
      </c>
      <c r="R23" s="143" t="s">
        <v>103</v>
      </c>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c r="IY23" s="22"/>
      <c r="IZ23" s="22"/>
      <c r="JA23" s="22"/>
      <c r="JB23" s="22"/>
      <c r="JC23" s="22"/>
      <c r="JD23" s="22"/>
      <c r="JE23" s="22"/>
      <c r="JF23" s="22"/>
      <c r="JG23" s="22"/>
      <c r="JH23" s="22"/>
      <c r="JI23" s="22"/>
      <c r="JJ23" s="22"/>
      <c r="JK23" s="22"/>
      <c r="JL23" s="22"/>
      <c r="JM23" s="22"/>
      <c r="JN23" s="22"/>
      <c r="JO23" s="22"/>
      <c r="JP23" s="22"/>
      <c r="JQ23" s="22"/>
      <c r="JR23" s="22"/>
      <c r="JS23" s="22"/>
      <c r="JT23" s="22"/>
      <c r="JU23" s="22"/>
      <c r="JV23" s="22"/>
      <c r="JW23" s="22"/>
      <c r="JX23" s="22"/>
      <c r="JY23" s="22"/>
      <c r="JZ23" s="22"/>
      <c r="KA23" s="22"/>
      <c r="KB23" s="22"/>
      <c r="KC23" s="22"/>
      <c r="KD23" s="22"/>
      <c r="KE23" s="22"/>
      <c r="KF23" s="22"/>
      <c r="KG23" s="22"/>
      <c r="KH23" s="22"/>
      <c r="KI23" s="22"/>
      <c r="KJ23" s="22"/>
      <c r="KK23" s="22"/>
      <c r="KL23" s="22"/>
      <c r="KM23" s="22"/>
      <c r="KN23" s="22"/>
      <c r="KO23" s="22"/>
      <c r="KP23" s="22"/>
      <c r="KQ23" s="22"/>
      <c r="KR23" s="22"/>
      <c r="KS23" s="22"/>
      <c r="KT23" s="22"/>
      <c r="KU23" s="22"/>
      <c r="KV23" s="22"/>
      <c r="KW23" s="22"/>
      <c r="KX23" s="22"/>
      <c r="KY23" s="22"/>
      <c r="KZ23" s="22"/>
      <c r="LA23" s="22"/>
      <c r="LB23" s="22"/>
      <c r="LC23" s="22"/>
      <c r="LD23" s="22"/>
      <c r="LE23" s="22"/>
      <c r="LF23" s="22"/>
      <c r="LG23" s="22"/>
      <c r="LH23" s="22"/>
      <c r="LI23" s="22"/>
      <c r="LJ23" s="22"/>
      <c r="LK23" s="22"/>
      <c r="LL23" s="22"/>
      <c r="LM23" s="22"/>
      <c r="LN23" s="22"/>
      <c r="LO23" s="22"/>
      <c r="LP23" s="22"/>
      <c r="LQ23" s="22"/>
      <c r="LR23" s="22"/>
      <c r="LS23" s="22"/>
      <c r="LT23" s="22"/>
      <c r="LU23" s="22"/>
      <c r="LV23" s="22"/>
      <c r="LW23" s="22"/>
      <c r="LX23" s="22"/>
      <c r="LY23" s="22"/>
      <c r="LZ23" s="22"/>
      <c r="MA23" s="22"/>
      <c r="MB23" s="22"/>
      <c r="MC23" s="22"/>
      <c r="MD23" s="22"/>
      <c r="ME23" s="22"/>
      <c r="MF23" s="22"/>
      <c r="MG23" s="22"/>
      <c r="MH23" s="22"/>
      <c r="MI23" s="22"/>
      <c r="MJ23" s="22"/>
      <c r="MK23" s="22"/>
      <c r="ML23" s="22"/>
      <c r="MM23" s="22"/>
      <c r="MN23" s="22"/>
      <c r="MO23" s="22"/>
      <c r="MP23" s="22"/>
      <c r="MQ23" s="22"/>
      <c r="MR23" s="22"/>
      <c r="MS23" s="22"/>
      <c r="MT23" s="22"/>
      <c r="MU23" s="22"/>
      <c r="MV23" s="22"/>
      <c r="MW23" s="22"/>
      <c r="MX23" s="22"/>
      <c r="MY23" s="22"/>
      <c r="MZ23" s="22"/>
      <c r="NA23" s="22"/>
      <c r="NB23" s="22"/>
      <c r="NC23" s="22"/>
      <c r="ND23" s="22"/>
      <c r="NE23" s="22"/>
      <c r="NF23" s="22"/>
      <c r="NG23" s="22"/>
      <c r="NH23" s="22"/>
      <c r="NI23" s="22"/>
      <c r="NJ23" s="22"/>
      <c r="NK23" s="22"/>
      <c r="NL23" s="22"/>
      <c r="NM23" s="22"/>
      <c r="NN23" s="22"/>
      <c r="NO23" s="22"/>
      <c r="NP23" s="22"/>
      <c r="NQ23" s="22"/>
      <c r="NR23" s="22"/>
      <c r="NS23" s="22"/>
      <c r="NT23" s="22"/>
      <c r="NU23" s="22"/>
      <c r="NV23" s="22"/>
      <c r="NW23" s="22"/>
      <c r="NX23" s="22"/>
      <c r="NY23" s="22"/>
      <c r="NZ23" s="22"/>
      <c r="OA23" s="22"/>
      <c r="OB23" s="22"/>
      <c r="OC23" s="22"/>
      <c r="OD23" s="22"/>
      <c r="OE23" s="22"/>
      <c r="OF23" s="22"/>
      <c r="OG23" s="22"/>
      <c r="OH23" s="22"/>
      <c r="OI23" s="22"/>
      <c r="OJ23" s="22"/>
      <c r="OK23" s="22"/>
      <c r="OL23" s="22"/>
      <c r="OM23" s="22"/>
      <c r="ON23" s="22"/>
      <c r="OO23" s="22"/>
      <c r="OP23" s="22"/>
      <c r="OQ23" s="22"/>
      <c r="OR23" s="22"/>
      <c r="OS23" s="22"/>
      <c r="OT23" s="22"/>
      <c r="OU23" s="22"/>
      <c r="OV23" s="22"/>
      <c r="OW23" s="22"/>
      <c r="OX23" s="22"/>
      <c r="OY23" s="22"/>
      <c r="OZ23" s="22"/>
      <c r="PA23" s="22"/>
      <c r="PB23" s="22"/>
      <c r="PC23" s="22"/>
      <c r="PD23" s="22"/>
      <c r="PE23" s="22"/>
      <c r="PF23" s="22"/>
      <c r="PG23" s="22"/>
      <c r="PH23" s="22"/>
      <c r="PI23" s="22"/>
      <c r="PJ23" s="22"/>
      <c r="PK23" s="22"/>
      <c r="PL23" s="22"/>
      <c r="PM23" s="22"/>
      <c r="PN23" s="22"/>
      <c r="PO23" s="22"/>
      <c r="PP23" s="22"/>
      <c r="PQ23" s="22"/>
      <c r="PR23" s="22"/>
      <c r="PS23" s="22"/>
      <c r="PT23" s="22"/>
      <c r="PU23" s="22"/>
      <c r="PV23" s="22"/>
      <c r="PW23" s="22"/>
      <c r="PX23" s="22"/>
      <c r="PY23" s="22"/>
      <c r="PZ23" s="22"/>
      <c r="QA23" s="22"/>
      <c r="QB23" s="22"/>
      <c r="QC23" s="22"/>
      <c r="QD23" s="22"/>
      <c r="QE23" s="22"/>
      <c r="QF23" s="22"/>
      <c r="QG23" s="22"/>
      <c r="QH23" s="22"/>
      <c r="QI23" s="22"/>
      <c r="QJ23" s="22"/>
      <c r="QK23" s="22"/>
      <c r="QL23" s="22"/>
      <c r="QM23" s="22"/>
      <c r="QN23" s="22"/>
      <c r="QO23" s="22"/>
      <c r="QP23" s="22"/>
      <c r="QQ23" s="22"/>
      <c r="QR23" s="22"/>
      <c r="QS23" s="22"/>
      <c r="QT23" s="22"/>
      <c r="QU23" s="22"/>
      <c r="QV23" s="22"/>
      <c r="QW23" s="22"/>
      <c r="QX23" s="22"/>
      <c r="QY23" s="22"/>
      <c r="QZ23" s="22"/>
      <c r="RA23" s="22"/>
      <c r="RB23" s="22"/>
      <c r="RC23" s="22"/>
      <c r="RD23" s="22"/>
      <c r="RE23" s="22"/>
      <c r="RF23" s="22"/>
      <c r="RG23" s="22"/>
      <c r="RH23" s="22"/>
      <c r="RI23" s="22"/>
      <c r="RJ23" s="22"/>
      <c r="RK23" s="22"/>
      <c r="RL23" s="22"/>
      <c r="RM23" s="22"/>
      <c r="RN23" s="22"/>
      <c r="RO23" s="22"/>
      <c r="RP23" s="22"/>
      <c r="RQ23" s="22"/>
      <c r="RR23" s="22"/>
      <c r="RS23" s="22"/>
      <c r="RT23" s="22"/>
      <c r="RU23" s="22"/>
      <c r="RV23" s="22"/>
      <c r="RW23" s="22"/>
      <c r="RX23" s="22"/>
      <c r="RY23" s="22"/>
      <c r="RZ23" s="22"/>
      <c r="SA23" s="22"/>
      <c r="SB23" s="22"/>
      <c r="SC23" s="22"/>
      <c r="SD23" s="22"/>
      <c r="SE23" s="22"/>
      <c r="SF23" s="22"/>
      <c r="SG23" s="22"/>
      <c r="SH23" s="22"/>
      <c r="SI23" s="22"/>
      <c r="SJ23" s="22"/>
      <c r="SK23" s="22"/>
      <c r="SL23" s="22"/>
      <c r="SM23" s="22"/>
      <c r="SN23" s="22"/>
      <c r="SO23" s="22"/>
      <c r="SP23" s="22"/>
      <c r="SQ23" s="22"/>
      <c r="SR23" s="22"/>
      <c r="SS23" s="22"/>
      <c r="ST23" s="22"/>
      <c r="SU23" s="22"/>
      <c r="SV23" s="22"/>
      <c r="SW23" s="22"/>
      <c r="SX23" s="22"/>
      <c r="SY23" s="22"/>
      <c r="SZ23" s="22"/>
      <c r="TA23" s="22"/>
      <c r="TB23" s="22"/>
      <c r="TC23" s="22"/>
      <c r="TD23" s="22"/>
      <c r="TE23" s="22"/>
      <c r="TF23" s="22"/>
      <c r="TG23" s="22"/>
      <c r="TH23" s="22"/>
      <c r="TI23" s="22"/>
      <c r="TJ23" s="22"/>
      <c r="TK23" s="22"/>
      <c r="TL23" s="22"/>
      <c r="TM23" s="22"/>
      <c r="TN23" s="22"/>
      <c r="TO23" s="22"/>
      <c r="TP23" s="22"/>
      <c r="TQ23" s="22"/>
      <c r="TR23" s="22"/>
      <c r="TS23" s="22"/>
      <c r="TT23" s="22"/>
      <c r="TU23" s="22"/>
      <c r="TV23" s="22"/>
      <c r="TW23" s="22"/>
      <c r="TX23" s="22"/>
      <c r="TY23" s="22"/>
      <c r="TZ23" s="22"/>
      <c r="UA23" s="22"/>
      <c r="UB23" s="22"/>
      <c r="UC23" s="22"/>
      <c r="UD23" s="22"/>
      <c r="UE23" s="22"/>
      <c r="UF23" s="22"/>
      <c r="UG23" s="22"/>
      <c r="UH23" s="22"/>
      <c r="UI23" s="22"/>
      <c r="UJ23" s="22"/>
      <c r="UK23" s="22"/>
      <c r="UL23" s="22"/>
      <c r="UM23" s="22"/>
      <c r="UN23" s="22"/>
      <c r="UO23" s="22"/>
      <c r="UP23" s="22"/>
      <c r="UQ23" s="22"/>
      <c r="UR23" s="22"/>
      <c r="US23" s="22"/>
      <c r="UT23" s="22"/>
      <c r="UU23" s="22"/>
      <c r="UV23" s="22"/>
      <c r="UW23" s="22"/>
      <c r="UX23" s="22"/>
      <c r="UY23" s="22"/>
      <c r="UZ23" s="22"/>
      <c r="VA23" s="22"/>
      <c r="VB23" s="22"/>
      <c r="VC23" s="22"/>
      <c r="VD23" s="22"/>
      <c r="VE23" s="22"/>
      <c r="VF23" s="22"/>
      <c r="VG23" s="22"/>
      <c r="VH23" s="22"/>
      <c r="VI23" s="22"/>
      <c r="VJ23" s="22"/>
      <c r="VK23" s="22"/>
      <c r="VL23" s="22"/>
      <c r="VM23" s="22"/>
      <c r="VN23" s="22"/>
      <c r="VO23" s="22"/>
      <c r="VP23" s="22"/>
      <c r="VQ23" s="22"/>
      <c r="VR23" s="22"/>
      <c r="VS23" s="22"/>
      <c r="VT23" s="22"/>
      <c r="VU23" s="22"/>
      <c r="VV23" s="22"/>
      <c r="VW23" s="22"/>
      <c r="VX23" s="22"/>
      <c r="VY23" s="22"/>
      <c r="VZ23" s="22"/>
      <c r="WA23" s="22"/>
      <c r="WB23" s="22"/>
      <c r="WC23" s="22"/>
      <c r="WD23" s="22"/>
      <c r="WE23" s="22"/>
      <c r="WF23" s="22"/>
      <c r="WG23" s="22"/>
      <c r="WH23" s="22"/>
      <c r="WI23" s="22"/>
      <c r="WJ23" s="22"/>
      <c r="WK23" s="22"/>
      <c r="WL23" s="22"/>
      <c r="WM23" s="22"/>
      <c r="WN23" s="22"/>
      <c r="WO23" s="22"/>
      <c r="WP23" s="22"/>
      <c r="WQ23" s="22"/>
      <c r="WR23" s="22"/>
      <c r="WS23" s="22"/>
      <c r="WT23" s="22"/>
      <c r="WU23" s="22"/>
      <c r="WV23" s="22"/>
      <c r="WW23" s="22"/>
      <c r="WX23" s="22"/>
      <c r="WY23" s="22"/>
      <c r="WZ23" s="22"/>
      <c r="XA23" s="22"/>
      <c r="XB23" s="22"/>
      <c r="XC23" s="22"/>
      <c r="XD23" s="22"/>
      <c r="XE23" s="22"/>
      <c r="XF23" s="22"/>
      <c r="XG23" s="22"/>
      <c r="XH23" s="22"/>
      <c r="XI23" s="22"/>
      <c r="XJ23" s="22"/>
      <c r="XK23" s="22"/>
      <c r="XL23" s="22"/>
      <c r="XM23" s="22"/>
      <c r="XN23" s="22"/>
      <c r="XO23" s="22"/>
      <c r="XP23" s="22"/>
      <c r="XQ23" s="22"/>
      <c r="XR23" s="22"/>
      <c r="XS23" s="22"/>
      <c r="XT23" s="22"/>
      <c r="XU23" s="22"/>
      <c r="XV23" s="22"/>
      <c r="XW23" s="22"/>
      <c r="XX23" s="22"/>
      <c r="XY23" s="22"/>
      <c r="XZ23" s="22"/>
      <c r="YA23" s="22"/>
      <c r="YB23" s="22"/>
      <c r="YC23" s="22"/>
      <c r="YD23" s="22"/>
      <c r="YE23" s="22"/>
      <c r="YF23" s="22"/>
      <c r="YG23" s="22"/>
      <c r="YH23" s="22"/>
      <c r="YI23" s="22"/>
      <c r="YJ23" s="22"/>
      <c r="YK23" s="22"/>
      <c r="YL23" s="22"/>
      <c r="YM23" s="22"/>
      <c r="YN23" s="22"/>
      <c r="YO23" s="22"/>
      <c r="YP23" s="22"/>
      <c r="YQ23" s="22"/>
      <c r="YR23" s="22"/>
      <c r="YS23" s="22"/>
      <c r="YT23" s="22"/>
      <c r="YU23" s="22"/>
      <c r="YV23" s="22"/>
      <c r="YW23" s="22"/>
      <c r="YX23" s="22"/>
      <c r="YY23" s="22"/>
      <c r="YZ23" s="22"/>
      <c r="ZA23" s="22"/>
      <c r="ZB23" s="22"/>
      <c r="ZC23" s="22"/>
      <c r="ZD23" s="22"/>
      <c r="ZE23" s="22"/>
      <c r="ZF23" s="22"/>
      <c r="ZG23" s="22"/>
      <c r="ZH23" s="22"/>
      <c r="ZI23" s="22"/>
      <c r="ZJ23" s="22"/>
      <c r="ZK23" s="22"/>
      <c r="ZL23" s="22"/>
      <c r="ZM23" s="22"/>
      <c r="ZN23" s="22"/>
      <c r="ZO23" s="22"/>
      <c r="ZP23" s="22"/>
      <c r="ZQ23" s="22"/>
      <c r="ZR23" s="22"/>
      <c r="ZS23" s="22"/>
      <c r="ZT23" s="22"/>
      <c r="ZU23" s="22"/>
      <c r="ZV23" s="22"/>
      <c r="ZW23" s="22"/>
      <c r="ZX23" s="22"/>
      <c r="ZY23" s="22"/>
      <c r="ZZ23" s="22"/>
      <c r="AAA23" s="22"/>
      <c r="AAB23" s="22"/>
      <c r="AAC23" s="22"/>
      <c r="AAD23" s="22"/>
      <c r="AAE23" s="22"/>
      <c r="AAF23" s="22"/>
      <c r="AAG23" s="22"/>
      <c r="AAH23" s="22"/>
      <c r="AAI23" s="22"/>
      <c r="AAJ23" s="22"/>
      <c r="AAK23" s="22"/>
      <c r="AAL23" s="22"/>
      <c r="AAM23" s="22"/>
      <c r="AAN23" s="22"/>
      <c r="AAO23" s="22"/>
      <c r="AAP23" s="22"/>
      <c r="AAQ23" s="22"/>
      <c r="AAR23" s="22"/>
      <c r="AAS23" s="22"/>
      <c r="AAT23" s="22"/>
      <c r="AAU23" s="22"/>
      <c r="AAV23" s="22"/>
      <c r="AAW23" s="22"/>
      <c r="AAX23" s="22"/>
      <c r="AAY23" s="22"/>
      <c r="AAZ23" s="22"/>
      <c r="ABA23" s="22"/>
      <c r="ABB23" s="22"/>
      <c r="ABC23" s="22"/>
      <c r="ABD23" s="22"/>
      <c r="ABE23" s="22"/>
      <c r="ABF23" s="22"/>
      <c r="ABG23" s="22"/>
      <c r="ABH23" s="22"/>
      <c r="ABI23" s="22"/>
      <c r="ABJ23" s="22"/>
      <c r="ABK23" s="22"/>
      <c r="ABL23" s="22"/>
      <c r="ABM23" s="22"/>
      <c r="ABN23" s="22"/>
      <c r="ABO23" s="22"/>
      <c r="ABP23" s="22"/>
      <c r="ABQ23" s="22"/>
      <c r="ABR23" s="22"/>
      <c r="ABS23" s="22"/>
      <c r="ABT23" s="22"/>
      <c r="ABU23" s="22"/>
      <c r="ABV23" s="22"/>
      <c r="ABW23" s="22"/>
      <c r="ABX23" s="22"/>
      <c r="ABY23" s="22"/>
      <c r="ABZ23" s="22"/>
      <c r="ACA23" s="22"/>
      <c r="ACB23" s="22"/>
      <c r="ACC23" s="22"/>
      <c r="ACD23" s="22"/>
      <c r="ACE23" s="22"/>
      <c r="ACF23" s="22"/>
      <c r="ACG23" s="22"/>
      <c r="ACH23" s="22"/>
      <c r="ACI23" s="22"/>
      <c r="ACJ23" s="22"/>
      <c r="ACK23" s="22"/>
      <c r="ACL23" s="22"/>
      <c r="ACM23" s="22"/>
      <c r="ACN23" s="22"/>
      <c r="ACO23" s="22"/>
      <c r="ACP23" s="22"/>
      <c r="ACQ23" s="22"/>
      <c r="ACR23" s="22"/>
      <c r="ACS23" s="22"/>
      <c r="ACT23" s="22"/>
      <c r="ACU23" s="22"/>
      <c r="ACV23" s="22"/>
      <c r="ACW23" s="22"/>
      <c r="ACX23" s="22"/>
      <c r="ACY23" s="22"/>
      <c r="ACZ23" s="22"/>
      <c r="ADA23" s="22"/>
      <c r="ADB23" s="22"/>
      <c r="ADC23" s="22"/>
      <c r="ADD23" s="22"/>
      <c r="ADE23" s="22"/>
      <c r="ADF23" s="22"/>
      <c r="ADG23" s="22"/>
      <c r="ADH23" s="22"/>
      <c r="ADI23" s="22"/>
      <c r="ADJ23" s="22"/>
      <c r="ADK23" s="22"/>
      <c r="ADL23" s="22"/>
      <c r="ADM23" s="22"/>
      <c r="ADN23" s="22"/>
      <c r="ADO23" s="22"/>
      <c r="ADP23" s="22"/>
      <c r="ADQ23" s="22"/>
      <c r="ADR23" s="22"/>
      <c r="ADS23" s="22"/>
      <c r="ADT23" s="22"/>
      <c r="ADU23" s="22"/>
      <c r="ADV23" s="22"/>
      <c r="ADW23" s="22"/>
      <c r="ADX23" s="22"/>
      <c r="ADY23" s="22"/>
      <c r="ADZ23" s="22"/>
      <c r="AEA23" s="22"/>
      <c r="AEB23" s="22"/>
      <c r="AEC23" s="22"/>
      <c r="AED23" s="22"/>
      <c r="AEE23" s="22"/>
      <c r="AEF23" s="22"/>
      <c r="AEG23" s="22"/>
      <c r="AEH23" s="22"/>
      <c r="AEI23" s="22"/>
      <c r="AEJ23" s="22"/>
      <c r="AEK23" s="22"/>
      <c r="AEL23" s="22"/>
      <c r="AEM23" s="22"/>
      <c r="AEN23" s="22"/>
      <c r="AEO23" s="22"/>
      <c r="AEP23" s="22"/>
      <c r="AEQ23" s="22"/>
      <c r="AER23" s="22"/>
      <c r="AES23" s="22"/>
      <c r="AET23" s="22"/>
      <c r="AEU23" s="22"/>
      <c r="AEV23" s="22"/>
      <c r="AEW23" s="22"/>
      <c r="AEX23" s="22"/>
      <c r="AEY23" s="22"/>
      <c r="AEZ23" s="22"/>
      <c r="AFA23" s="22"/>
      <c r="AFB23" s="22"/>
      <c r="AFC23" s="22"/>
      <c r="AFD23" s="22"/>
      <c r="AFE23" s="22"/>
      <c r="AFF23" s="22"/>
      <c r="AFG23" s="22"/>
      <c r="AFH23" s="22"/>
      <c r="AFI23" s="22"/>
      <c r="AFJ23" s="22"/>
      <c r="AFK23" s="22"/>
      <c r="AFL23" s="22"/>
      <c r="AFM23" s="22"/>
      <c r="AFN23" s="22"/>
      <c r="AFO23" s="22"/>
      <c r="AFP23" s="22"/>
      <c r="AFQ23" s="22"/>
      <c r="AFR23" s="22"/>
      <c r="AFS23" s="22"/>
      <c r="AFT23" s="22"/>
      <c r="AFU23" s="22"/>
      <c r="AFV23" s="22"/>
      <c r="AFW23" s="22"/>
      <c r="AFX23" s="22"/>
      <c r="AFY23" s="22"/>
      <c r="AFZ23" s="22"/>
      <c r="AGA23" s="22"/>
      <c r="AGB23" s="22"/>
      <c r="AGC23" s="22"/>
      <c r="AGD23" s="22"/>
      <c r="AGE23" s="22"/>
      <c r="AGF23" s="22"/>
      <c r="AGG23" s="22"/>
      <c r="AGH23" s="22"/>
      <c r="AGI23" s="22"/>
      <c r="AGJ23" s="22"/>
      <c r="AGK23" s="22"/>
      <c r="AGL23" s="22"/>
      <c r="AGM23" s="22"/>
      <c r="AGN23" s="22"/>
      <c r="AGO23" s="22"/>
      <c r="AGP23" s="22"/>
      <c r="AGQ23" s="22"/>
      <c r="AGR23" s="22"/>
      <c r="AGS23" s="22"/>
      <c r="AGT23" s="22"/>
      <c r="AGU23" s="22"/>
      <c r="AGV23" s="22"/>
      <c r="AGW23" s="22"/>
      <c r="AGX23" s="22"/>
      <c r="AGY23" s="22"/>
      <c r="AGZ23" s="22"/>
      <c r="AHA23" s="22"/>
      <c r="AHB23" s="22"/>
      <c r="AHC23" s="22"/>
      <c r="AHD23" s="22"/>
      <c r="AHE23" s="22"/>
      <c r="AHF23" s="22"/>
      <c r="AHG23" s="22"/>
      <c r="AHH23" s="22"/>
      <c r="AHI23" s="22"/>
      <c r="AHJ23" s="22"/>
      <c r="AHK23" s="22"/>
      <c r="AHL23" s="22"/>
      <c r="AHM23" s="22"/>
      <c r="AHN23" s="22"/>
      <c r="AHO23" s="22"/>
      <c r="AHP23" s="22"/>
      <c r="AHQ23" s="22"/>
      <c r="AHR23" s="22"/>
      <c r="AHS23" s="22"/>
      <c r="AHT23" s="22"/>
      <c r="AHU23" s="22"/>
      <c r="AHV23" s="22"/>
      <c r="AHW23" s="22"/>
      <c r="AHX23" s="22"/>
      <c r="AHY23" s="22"/>
      <c r="AHZ23" s="22"/>
      <c r="AIA23" s="22"/>
      <c r="AIB23" s="22"/>
      <c r="AIC23" s="22"/>
      <c r="AID23" s="22"/>
      <c r="AIE23" s="22"/>
      <c r="AIF23" s="22"/>
      <c r="AIG23" s="22"/>
      <c r="AIH23" s="22"/>
      <c r="AII23" s="22"/>
      <c r="AIJ23" s="22"/>
      <c r="AIK23" s="22"/>
      <c r="AIL23" s="22"/>
      <c r="AIM23" s="22"/>
      <c r="AIN23" s="22"/>
      <c r="AIO23" s="22"/>
      <c r="AIP23" s="22"/>
      <c r="AIQ23" s="22"/>
      <c r="AIR23" s="22"/>
      <c r="AIS23" s="22"/>
      <c r="AIT23" s="22"/>
      <c r="AIU23" s="22"/>
      <c r="AIV23" s="22"/>
      <c r="AIW23" s="22"/>
      <c r="AIX23" s="22"/>
      <c r="AIY23" s="22"/>
      <c r="AIZ23" s="22"/>
      <c r="AJA23" s="22"/>
      <c r="AJB23" s="22"/>
      <c r="AJC23" s="22"/>
      <c r="AJD23" s="22"/>
      <c r="AJE23" s="22"/>
      <c r="AJF23" s="22"/>
      <c r="AJG23" s="22"/>
      <c r="AJH23" s="22"/>
      <c r="AJI23" s="22"/>
      <c r="AJJ23" s="22"/>
      <c r="AJK23" s="22"/>
      <c r="AJL23" s="22"/>
      <c r="AJM23" s="22"/>
      <c r="AJN23" s="22"/>
      <c r="AJO23" s="22"/>
      <c r="AJP23" s="22"/>
      <c r="AJQ23" s="22"/>
      <c r="AJR23" s="22"/>
      <c r="AJS23" s="22"/>
      <c r="AJT23" s="22"/>
      <c r="AJU23" s="22"/>
      <c r="AJV23" s="22"/>
      <c r="AJW23" s="22"/>
      <c r="AJX23" s="22"/>
      <c r="AJY23" s="22"/>
      <c r="AJZ23" s="22"/>
      <c r="AKA23" s="22"/>
      <c r="AKB23" s="22"/>
      <c r="AKC23" s="22"/>
      <c r="AKD23" s="22"/>
      <c r="AKE23" s="22"/>
      <c r="AKF23" s="22"/>
      <c r="AKG23" s="22"/>
      <c r="AKH23" s="22"/>
      <c r="AKI23" s="22"/>
      <c r="AKJ23" s="22"/>
      <c r="AKK23" s="22"/>
      <c r="AKL23" s="22"/>
      <c r="AKM23" s="22"/>
      <c r="AKN23" s="22"/>
      <c r="AKO23" s="22"/>
      <c r="AKP23" s="22"/>
      <c r="AKQ23" s="22"/>
      <c r="AKR23" s="22"/>
      <c r="AKS23" s="22"/>
      <c r="AKT23" s="22"/>
      <c r="AKU23" s="22"/>
      <c r="AKV23" s="22"/>
      <c r="AKW23" s="22"/>
      <c r="AKX23" s="22"/>
      <c r="AKY23" s="22"/>
      <c r="AKZ23" s="22"/>
      <c r="ALA23" s="22"/>
      <c r="ALB23" s="22"/>
      <c r="ALC23" s="22"/>
      <c r="ALD23" s="22"/>
      <c r="ALE23" s="22"/>
      <c r="ALF23" s="22"/>
      <c r="ALG23" s="22"/>
      <c r="ALH23" s="22"/>
      <c r="ALI23" s="22"/>
      <c r="ALJ23" s="22"/>
      <c r="ALK23" s="22"/>
      <c r="ALL23" s="22"/>
      <c r="ALM23" s="22"/>
      <c r="ALN23" s="22"/>
      <c r="ALO23" s="22"/>
      <c r="ALP23" s="22"/>
      <c r="ALQ23" s="22"/>
      <c r="ALR23" s="22"/>
      <c r="ALS23" s="22"/>
      <c r="ALT23" s="22"/>
      <c r="ALU23" s="22"/>
      <c r="ALV23" s="22"/>
      <c r="ALW23" s="22"/>
      <c r="ALX23" s="22"/>
      <c r="ALY23" s="22"/>
      <c r="ALZ23" s="22"/>
      <c r="AMA23" s="22"/>
      <c r="AMB23" s="22"/>
      <c r="AMC23" s="22"/>
      <c r="AMD23" s="22"/>
      <c r="AME23" s="22"/>
      <c r="AMF23" s="22"/>
      <c r="AMG23" s="22"/>
      <c r="AMH23" s="22"/>
      <c r="AMI23" s="22"/>
    </row>
    <row r="24" spans="1:1023" customFormat="1" ht="131.25" customHeight="1" x14ac:dyDescent="0.25">
      <c r="A24" s="44">
        <v>45</v>
      </c>
      <c r="B24" s="26">
        <v>45826</v>
      </c>
      <c r="C24" s="44"/>
      <c r="D24" s="29" t="s">
        <v>164</v>
      </c>
      <c r="E24" s="44" t="s">
        <v>42</v>
      </c>
      <c r="F24" s="48" t="s">
        <v>56</v>
      </c>
      <c r="G24" s="56" t="s">
        <v>208</v>
      </c>
      <c r="H24" s="25">
        <v>41118.94</v>
      </c>
      <c r="I24" s="26" t="s">
        <v>161</v>
      </c>
      <c r="J24" s="26" t="s">
        <v>165</v>
      </c>
      <c r="K24" s="44" t="s">
        <v>41</v>
      </c>
      <c r="L24" s="44" t="s">
        <v>42</v>
      </c>
      <c r="M24" s="44" t="s">
        <v>52</v>
      </c>
      <c r="N24" s="44" t="s">
        <v>134</v>
      </c>
      <c r="O24" s="45" t="s">
        <v>44</v>
      </c>
      <c r="P24" s="45" t="s">
        <v>45</v>
      </c>
      <c r="Q24" s="25">
        <v>41118.94</v>
      </c>
      <c r="R24" s="143" t="s">
        <v>103</v>
      </c>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c r="IW24" s="23"/>
      <c r="IX24" s="23"/>
      <c r="IY24" s="23"/>
      <c r="IZ24" s="23"/>
      <c r="JA24" s="23"/>
      <c r="JB24" s="23"/>
      <c r="JC24" s="23"/>
      <c r="JD24" s="23"/>
      <c r="JE24" s="23"/>
      <c r="JF24" s="23"/>
      <c r="JG24" s="23"/>
      <c r="JH24" s="23"/>
      <c r="JI24" s="23"/>
      <c r="JJ24" s="23"/>
      <c r="JK24" s="23"/>
      <c r="JL24" s="23"/>
      <c r="JM24" s="23"/>
      <c r="JN24" s="23"/>
      <c r="JO24" s="23"/>
      <c r="JP24" s="23"/>
      <c r="JQ24" s="23"/>
      <c r="JR24" s="23"/>
      <c r="JS24" s="23"/>
      <c r="JT24" s="23"/>
      <c r="JU24" s="23"/>
      <c r="JV24" s="23"/>
      <c r="JW24" s="23"/>
      <c r="JX24" s="23"/>
      <c r="JY24" s="23"/>
      <c r="JZ24" s="23"/>
      <c r="KA24" s="23"/>
      <c r="KB24" s="23"/>
      <c r="KC24" s="23"/>
      <c r="KD24" s="23"/>
      <c r="KE24" s="23"/>
      <c r="KF24" s="23"/>
      <c r="KG24" s="23"/>
      <c r="KH24" s="23"/>
      <c r="KI24" s="23"/>
      <c r="KJ24" s="23"/>
      <c r="KK24" s="23"/>
      <c r="KL24" s="23"/>
      <c r="KM24" s="23"/>
      <c r="KN24" s="23"/>
      <c r="KO24" s="23"/>
      <c r="KP24" s="23"/>
      <c r="KQ24" s="23"/>
      <c r="KR24" s="23"/>
      <c r="KS24" s="23"/>
      <c r="KT24" s="23"/>
      <c r="KU24" s="23"/>
      <c r="KV24" s="23"/>
      <c r="KW24" s="23"/>
      <c r="KX24" s="23"/>
      <c r="KY24" s="23"/>
      <c r="KZ24" s="23"/>
      <c r="LA24" s="23"/>
      <c r="LB24" s="23"/>
      <c r="LC24" s="23"/>
      <c r="LD24" s="23"/>
      <c r="LE24" s="23"/>
      <c r="LF24" s="23"/>
      <c r="LG24" s="23"/>
      <c r="LH24" s="23"/>
      <c r="LI24" s="23"/>
      <c r="LJ24" s="23"/>
      <c r="LK24" s="23"/>
      <c r="LL24" s="23"/>
      <c r="LM24" s="23"/>
      <c r="LN24" s="23"/>
      <c r="LO24" s="23"/>
      <c r="LP24" s="23"/>
      <c r="LQ24" s="23"/>
      <c r="LR24" s="23"/>
      <c r="LS24" s="23"/>
      <c r="LT24" s="23"/>
      <c r="LU24" s="23"/>
      <c r="LV24" s="23"/>
      <c r="LW24" s="23"/>
      <c r="LX24" s="23"/>
      <c r="LY24" s="23"/>
      <c r="LZ24" s="23"/>
      <c r="MA24" s="23"/>
      <c r="MB24" s="23"/>
      <c r="MC24" s="23"/>
      <c r="MD24" s="23"/>
      <c r="ME24" s="23"/>
      <c r="MF24" s="23"/>
      <c r="MG24" s="23"/>
      <c r="MH24" s="23"/>
      <c r="MI24" s="23"/>
      <c r="MJ24" s="23"/>
      <c r="MK24" s="23"/>
      <c r="ML24" s="23"/>
      <c r="MM24" s="23"/>
      <c r="MN24" s="23"/>
      <c r="MO24" s="23"/>
      <c r="MP24" s="23"/>
      <c r="MQ24" s="23"/>
      <c r="MR24" s="23"/>
      <c r="MS24" s="23"/>
      <c r="MT24" s="23"/>
      <c r="MU24" s="23"/>
      <c r="MV24" s="23"/>
      <c r="MW24" s="23"/>
      <c r="MX24" s="23"/>
      <c r="MY24" s="23"/>
      <c r="MZ24" s="23"/>
      <c r="NA24" s="23"/>
      <c r="NB24" s="23"/>
      <c r="NC24" s="23"/>
      <c r="ND24" s="23"/>
      <c r="NE24" s="23"/>
      <c r="NF24" s="23"/>
      <c r="NG24" s="23"/>
      <c r="NH24" s="23"/>
      <c r="NI24" s="23"/>
      <c r="NJ24" s="23"/>
      <c r="NK24" s="23"/>
      <c r="NL24" s="23"/>
      <c r="NM24" s="23"/>
      <c r="NN24" s="23"/>
      <c r="NO24" s="23"/>
      <c r="NP24" s="23"/>
      <c r="NQ24" s="23"/>
      <c r="NR24" s="23"/>
      <c r="NS24" s="23"/>
      <c r="NT24" s="23"/>
      <c r="NU24" s="23"/>
      <c r="NV24" s="23"/>
      <c r="NW24" s="23"/>
      <c r="NX24" s="23"/>
      <c r="NY24" s="23"/>
      <c r="NZ24" s="23"/>
      <c r="OA24" s="23"/>
      <c r="OB24" s="23"/>
      <c r="OC24" s="23"/>
      <c r="OD24" s="23"/>
      <c r="OE24" s="23"/>
      <c r="OF24" s="23"/>
      <c r="OG24" s="23"/>
      <c r="OH24" s="23"/>
      <c r="OI24" s="23"/>
      <c r="OJ24" s="23"/>
      <c r="OK24" s="23"/>
      <c r="OL24" s="23"/>
      <c r="OM24" s="23"/>
      <c r="ON24" s="23"/>
      <c r="OO24" s="23"/>
      <c r="OP24" s="23"/>
      <c r="OQ24" s="23"/>
      <c r="OR24" s="23"/>
      <c r="OS24" s="23"/>
      <c r="OT24" s="23"/>
      <c r="OU24" s="23"/>
      <c r="OV24" s="23"/>
      <c r="OW24" s="23"/>
      <c r="OX24" s="23"/>
      <c r="OY24" s="23"/>
      <c r="OZ24" s="23"/>
      <c r="PA24" s="23"/>
      <c r="PB24" s="23"/>
      <c r="PC24" s="23"/>
      <c r="PD24" s="23"/>
      <c r="PE24" s="23"/>
      <c r="PF24" s="23"/>
      <c r="PG24" s="23"/>
      <c r="PH24" s="23"/>
      <c r="PI24" s="23"/>
      <c r="PJ24" s="23"/>
      <c r="PK24" s="23"/>
      <c r="PL24" s="23"/>
      <c r="PM24" s="23"/>
      <c r="PN24" s="23"/>
      <c r="PO24" s="23"/>
      <c r="PP24" s="23"/>
      <c r="PQ24" s="23"/>
      <c r="PR24" s="23"/>
      <c r="PS24" s="23"/>
      <c r="PT24" s="23"/>
      <c r="PU24" s="23"/>
      <c r="PV24" s="23"/>
      <c r="PW24" s="23"/>
      <c r="PX24" s="23"/>
      <c r="PY24" s="23"/>
      <c r="PZ24" s="23"/>
      <c r="QA24" s="23"/>
      <c r="QB24" s="23"/>
      <c r="QC24" s="23"/>
      <c r="QD24" s="23"/>
      <c r="QE24" s="23"/>
      <c r="QF24" s="23"/>
      <c r="QG24" s="23"/>
      <c r="QH24" s="23"/>
      <c r="QI24" s="23"/>
      <c r="QJ24" s="23"/>
      <c r="QK24" s="23"/>
      <c r="QL24" s="23"/>
      <c r="QM24" s="23"/>
      <c r="QN24" s="23"/>
      <c r="QO24" s="23"/>
      <c r="QP24" s="23"/>
      <c r="QQ24" s="23"/>
      <c r="QR24" s="23"/>
      <c r="QS24" s="23"/>
      <c r="QT24" s="23"/>
      <c r="QU24" s="23"/>
      <c r="QV24" s="23"/>
      <c r="QW24" s="23"/>
      <c r="QX24" s="23"/>
      <c r="QY24" s="23"/>
      <c r="QZ24" s="23"/>
      <c r="RA24" s="23"/>
      <c r="RB24" s="23"/>
      <c r="RC24" s="23"/>
      <c r="RD24" s="23"/>
      <c r="RE24" s="23"/>
      <c r="RF24" s="23"/>
      <c r="RG24" s="23"/>
      <c r="RH24" s="23"/>
      <c r="RI24" s="23"/>
      <c r="RJ24" s="23"/>
      <c r="RK24" s="23"/>
      <c r="RL24" s="23"/>
      <c r="RM24" s="23"/>
      <c r="RN24" s="23"/>
      <c r="RO24" s="23"/>
      <c r="RP24" s="23"/>
      <c r="RQ24" s="23"/>
      <c r="RR24" s="23"/>
      <c r="RS24" s="23"/>
      <c r="RT24" s="23"/>
      <c r="RU24" s="23"/>
      <c r="RV24" s="23"/>
      <c r="RW24" s="23"/>
      <c r="RX24" s="23"/>
      <c r="RY24" s="23"/>
      <c r="RZ24" s="23"/>
      <c r="SA24" s="23"/>
      <c r="SB24" s="23"/>
      <c r="SC24" s="23"/>
      <c r="SD24" s="23"/>
      <c r="SE24" s="23"/>
      <c r="SF24" s="23"/>
      <c r="SG24" s="23"/>
      <c r="SH24" s="23"/>
      <c r="SI24" s="23"/>
      <c r="SJ24" s="23"/>
      <c r="SK24" s="23"/>
      <c r="SL24" s="23"/>
      <c r="SM24" s="23"/>
      <c r="SN24" s="23"/>
      <c r="SO24" s="23"/>
      <c r="SP24" s="23"/>
      <c r="SQ24" s="23"/>
      <c r="SR24" s="23"/>
      <c r="SS24" s="23"/>
      <c r="ST24" s="23"/>
      <c r="SU24" s="23"/>
      <c r="SV24" s="23"/>
      <c r="SW24" s="23"/>
      <c r="SX24" s="23"/>
      <c r="SY24" s="23"/>
      <c r="SZ24" s="23"/>
      <c r="TA24" s="23"/>
      <c r="TB24" s="23"/>
      <c r="TC24" s="23"/>
      <c r="TD24" s="23"/>
      <c r="TE24" s="23"/>
      <c r="TF24" s="23"/>
      <c r="TG24" s="23"/>
      <c r="TH24" s="23"/>
      <c r="TI24" s="23"/>
      <c r="TJ24" s="23"/>
      <c r="TK24" s="23"/>
      <c r="TL24" s="23"/>
      <c r="TM24" s="23"/>
      <c r="TN24" s="23"/>
      <c r="TO24" s="23"/>
      <c r="TP24" s="23"/>
      <c r="TQ24" s="23"/>
      <c r="TR24" s="23"/>
      <c r="TS24" s="23"/>
      <c r="TT24" s="23"/>
      <c r="TU24" s="23"/>
      <c r="TV24" s="23"/>
      <c r="TW24" s="23"/>
      <c r="TX24" s="23"/>
      <c r="TY24" s="23"/>
      <c r="TZ24" s="23"/>
      <c r="UA24" s="23"/>
      <c r="UB24" s="23"/>
      <c r="UC24" s="23"/>
      <c r="UD24" s="23"/>
      <c r="UE24" s="23"/>
      <c r="UF24" s="23"/>
      <c r="UG24" s="23"/>
      <c r="UH24" s="23"/>
      <c r="UI24" s="23"/>
      <c r="UJ24" s="23"/>
      <c r="UK24" s="23"/>
      <c r="UL24" s="23"/>
      <c r="UM24" s="23"/>
      <c r="UN24" s="23"/>
      <c r="UO24" s="23"/>
      <c r="UP24" s="23"/>
      <c r="UQ24" s="23"/>
      <c r="UR24" s="23"/>
      <c r="US24" s="23"/>
      <c r="UT24" s="23"/>
      <c r="UU24" s="23"/>
      <c r="UV24" s="23"/>
      <c r="UW24" s="23"/>
      <c r="UX24" s="23"/>
      <c r="UY24" s="23"/>
      <c r="UZ24" s="23"/>
      <c r="VA24" s="23"/>
      <c r="VB24" s="23"/>
      <c r="VC24" s="23"/>
      <c r="VD24" s="23"/>
      <c r="VE24" s="23"/>
      <c r="VF24" s="23"/>
      <c r="VG24" s="23"/>
      <c r="VH24" s="23"/>
      <c r="VI24" s="23"/>
      <c r="VJ24" s="23"/>
      <c r="VK24" s="23"/>
      <c r="VL24" s="23"/>
      <c r="VM24" s="23"/>
      <c r="VN24" s="23"/>
      <c r="VO24" s="23"/>
      <c r="VP24" s="23"/>
      <c r="VQ24" s="23"/>
      <c r="VR24" s="23"/>
      <c r="VS24" s="23"/>
      <c r="VT24" s="23"/>
      <c r="VU24" s="23"/>
      <c r="VV24" s="23"/>
      <c r="VW24" s="23"/>
      <c r="VX24" s="23"/>
      <c r="VY24" s="23"/>
      <c r="VZ24" s="23"/>
      <c r="WA24" s="23"/>
      <c r="WB24" s="23"/>
      <c r="WC24" s="23"/>
      <c r="WD24" s="23"/>
      <c r="WE24" s="23"/>
      <c r="WF24" s="23"/>
      <c r="WG24" s="23"/>
      <c r="WH24" s="23"/>
      <c r="WI24" s="23"/>
      <c r="WJ24" s="23"/>
      <c r="WK24" s="23"/>
      <c r="WL24" s="23"/>
      <c r="WM24" s="23"/>
      <c r="WN24" s="23"/>
      <c r="WO24" s="23"/>
      <c r="WP24" s="23"/>
      <c r="WQ24" s="23"/>
      <c r="WR24" s="23"/>
      <c r="WS24" s="23"/>
      <c r="WT24" s="23"/>
      <c r="WU24" s="23"/>
      <c r="WV24" s="23"/>
      <c r="WW24" s="23"/>
      <c r="WX24" s="23"/>
      <c r="WY24" s="23"/>
      <c r="WZ24" s="23"/>
      <c r="XA24" s="23"/>
      <c r="XB24" s="23"/>
      <c r="XC24" s="23"/>
      <c r="XD24" s="23"/>
      <c r="XE24" s="23"/>
      <c r="XF24" s="23"/>
      <c r="XG24" s="23"/>
      <c r="XH24" s="23"/>
      <c r="XI24" s="23"/>
      <c r="XJ24" s="23"/>
      <c r="XK24" s="23"/>
      <c r="XL24" s="23"/>
      <c r="XM24" s="23"/>
      <c r="XN24" s="23"/>
      <c r="XO24" s="23"/>
      <c r="XP24" s="23"/>
      <c r="XQ24" s="23"/>
      <c r="XR24" s="23"/>
      <c r="XS24" s="23"/>
      <c r="XT24" s="23"/>
      <c r="XU24" s="23"/>
      <c r="XV24" s="23"/>
      <c r="XW24" s="23"/>
      <c r="XX24" s="23"/>
      <c r="XY24" s="23"/>
      <c r="XZ24" s="23"/>
      <c r="YA24" s="23"/>
      <c r="YB24" s="23"/>
      <c r="YC24" s="23"/>
      <c r="YD24" s="23"/>
      <c r="YE24" s="23"/>
      <c r="YF24" s="23"/>
      <c r="YG24" s="23"/>
      <c r="YH24" s="23"/>
      <c r="YI24" s="23"/>
      <c r="YJ24" s="23"/>
      <c r="YK24" s="23"/>
      <c r="YL24" s="23"/>
      <c r="YM24" s="23"/>
      <c r="YN24" s="23"/>
      <c r="YO24" s="23"/>
      <c r="YP24" s="23"/>
      <c r="YQ24" s="23"/>
      <c r="YR24" s="23"/>
      <c r="YS24" s="23"/>
      <c r="YT24" s="23"/>
      <c r="YU24" s="23"/>
      <c r="YV24" s="23"/>
      <c r="YW24" s="23"/>
      <c r="YX24" s="23"/>
      <c r="YY24" s="23"/>
      <c r="YZ24" s="23"/>
      <c r="ZA24" s="23"/>
      <c r="ZB24" s="23"/>
      <c r="ZC24" s="23"/>
      <c r="ZD24" s="23"/>
      <c r="ZE24" s="23"/>
      <c r="ZF24" s="23"/>
      <c r="ZG24" s="23"/>
      <c r="ZH24" s="23"/>
      <c r="ZI24" s="23"/>
      <c r="ZJ24" s="23"/>
      <c r="ZK24" s="23"/>
      <c r="ZL24" s="23"/>
      <c r="ZM24" s="23"/>
      <c r="ZN24" s="23"/>
      <c r="ZO24" s="23"/>
      <c r="ZP24" s="23"/>
      <c r="ZQ24" s="23"/>
      <c r="ZR24" s="23"/>
      <c r="ZS24" s="23"/>
      <c r="ZT24" s="23"/>
      <c r="ZU24" s="23"/>
      <c r="ZV24" s="23"/>
      <c r="ZW24" s="23"/>
      <c r="ZX24" s="23"/>
      <c r="ZY24" s="23"/>
      <c r="ZZ24" s="23"/>
      <c r="AAA24" s="23"/>
      <c r="AAB24" s="23"/>
      <c r="AAC24" s="23"/>
      <c r="AAD24" s="23"/>
      <c r="AAE24" s="23"/>
      <c r="AAF24" s="23"/>
      <c r="AAG24" s="23"/>
      <c r="AAH24" s="23"/>
      <c r="AAI24" s="23"/>
      <c r="AAJ24" s="23"/>
      <c r="AAK24" s="23"/>
      <c r="AAL24" s="23"/>
      <c r="AAM24" s="23"/>
      <c r="AAN24" s="23"/>
      <c r="AAO24" s="23"/>
      <c r="AAP24" s="23"/>
      <c r="AAQ24" s="23"/>
      <c r="AAR24" s="23"/>
      <c r="AAS24" s="23"/>
      <c r="AAT24" s="23"/>
      <c r="AAU24" s="23"/>
      <c r="AAV24" s="23"/>
      <c r="AAW24" s="23"/>
      <c r="AAX24" s="23"/>
      <c r="AAY24" s="23"/>
      <c r="AAZ24" s="23"/>
      <c r="ABA24" s="23"/>
      <c r="ABB24" s="23"/>
      <c r="ABC24" s="23"/>
      <c r="ABD24" s="23"/>
      <c r="ABE24" s="23"/>
      <c r="ABF24" s="23"/>
      <c r="ABG24" s="23"/>
      <c r="ABH24" s="23"/>
      <c r="ABI24" s="23"/>
      <c r="ABJ24" s="23"/>
      <c r="ABK24" s="23"/>
      <c r="ABL24" s="23"/>
      <c r="ABM24" s="23"/>
      <c r="ABN24" s="23"/>
      <c r="ABO24" s="23"/>
      <c r="ABP24" s="23"/>
      <c r="ABQ24" s="23"/>
      <c r="ABR24" s="23"/>
      <c r="ABS24" s="23"/>
      <c r="ABT24" s="23"/>
      <c r="ABU24" s="23"/>
      <c r="ABV24" s="23"/>
      <c r="ABW24" s="23"/>
      <c r="ABX24" s="23"/>
      <c r="ABY24" s="23"/>
      <c r="ABZ24" s="23"/>
      <c r="ACA24" s="23"/>
      <c r="ACB24" s="23"/>
      <c r="ACC24" s="23"/>
      <c r="ACD24" s="23"/>
      <c r="ACE24" s="23"/>
      <c r="ACF24" s="23"/>
      <c r="ACG24" s="23"/>
      <c r="ACH24" s="23"/>
      <c r="ACI24" s="23"/>
      <c r="ACJ24" s="23"/>
      <c r="ACK24" s="23"/>
      <c r="ACL24" s="23"/>
      <c r="ACM24" s="23"/>
      <c r="ACN24" s="23"/>
      <c r="ACO24" s="23"/>
      <c r="ACP24" s="23"/>
      <c r="ACQ24" s="23"/>
      <c r="ACR24" s="23"/>
      <c r="ACS24" s="23"/>
      <c r="ACT24" s="23"/>
      <c r="ACU24" s="23"/>
      <c r="ACV24" s="23"/>
      <c r="ACW24" s="23"/>
      <c r="ACX24" s="23"/>
      <c r="ACY24" s="23"/>
      <c r="ACZ24" s="23"/>
      <c r="ADA24" s="23"/>
      <c r="ADB24" s="23"/>
      <c r="ADC24" s="23"/>
      <c r="ADD24" s="23"/>
      <c r="ADE24" s="23"/>
      <c r="ADF24" s="23"/>
      <c r="ADG24" s="23"/>
      <c r="ADH24" s="23"/>
      <c r="ADI24" s="23"/>
      <c r="ADJ24" s="23"/>
      <c r="ADK24" s="23"/>
      <c r="ADL24" s="23"/>
      <c r="ADM24" s="23"/>
      <c r="ADN24" s="23"/>
      <c r="ADO24" s="23"/>
      <c r="ADP24" s="23"/>
      <c r="ADQ24" s="23"/>
      <c r="ADR24" s="23"/>
      <c r="ADS24" s="23"/>
      <c r="ADT24" s="23"/>
      <c r="ADU24" s="23"/>
      <c r="ADV24" s="23"/>
      <c r="ADW24" s="23"/>
      <c r="ADX24" s="23"/>
      <c r="ADY24" s="23"/>
      <c r="ADZ24" s="23"/>
      <c r="AEA24" s="23"/>
      <c r="AEB24" s="23"/>
      <c r="AEC24" s="23"/>
      <c r="AED24" s="23"/>
      <c r="AEE24" s="23"/>
      <c r="AEF24" s="23"/>
      <c r="AEG24" s="23"/>
      <c r="AEH24" s="23"/>
      <c r="AEI24" s="23"/>
      <c r="AEJ24" s="23"/>
      <c r="AEK24" s="23"/>
      <c r="AEL24" s="23"/>
      <c r="AEM24" s="23"/>
      <c r="AEN24" s="23"/>
      <c r="AEO24" s="23"/>
      <c r="AEP24" s="23"/>
      <c r="AEQ24" s="23"/>
      <c r="AER24" s="23"/>
      <c r="AES24" s="23"/>
      <c r="AET24" s="23"/>
      <c r="AEU24" s="23"/>
      <c r="AEV24" s="23"/>
      <c r="AEW24" s="23"/>
      <c r="AEX24" s="23"/>
      <c r="AEY24" s="23"/>
      <c r="AEZ24" s="23"/>
      <c r="AFA24" s="23"/>
      <c r="AFB24" s="23"/>
      <c r="AFC24" s="23"/>
      <c r="AFD24" s="23"/>
      <c r="AFE24" s="23"/>
      <c r="AFF24" s="23"/>
      <c r="AFG24" s="23"/>
      <c r="AFH24" s="23"/>
      <c r="AFI24" s="23"/>
      <c r="AFJ24" s="23"/>
      <c r="AFK24" s="23"/>
      <c r="AFL24" s="23"/>
      <c r="AFM24" s="23"/>
      <c r="AFN24" s="23"/>
      <c r="AFO24" s="23"/>
      <c r="AFP24" s="23"/>
      <c r="AFQ24" s="23"/>
      <c r="AFR24" s="23"/>
      <c r="AFS24" s="23"/>
      <c r="AFT24" s="23"/>
      <c r="AFU24" s="23"/>
      <c r="AFV24" s="23"/>
      <c r="AFW24" s="23"/>
      <c r="AFX24" s="23"/>
      <c r="AFY24" s="23"/>
      <c r="AFZ24" s="23"/>
      <c r="AGA24" s="23"/>
      <c r="AGB24" s="23"/>
      <c r="AGC24" s="23"/>
      <c r="AGD24" s="23"/>
      <c r="AGE24" s="23"/>
      <c r="AGF24" s="23"/>
      <c r="AGG24" s="23"/>
      <c r="AGH24" s="23"/>
      <c r="AGI24" s="23"/>
      <c r="AGJ24" s="23"/>
      <c r="AGK24" s="23"/>
      <c r="AGL24" s="23"/>
      <c r="AGM24" s="23"/>
      <c r="AGN24" s="23"/>
      <c r="AGO24" s="23"/>
      <c r="AGP24" s="23"/>
      <c r="AGQ24" s="23"/>
      <c r="AGR24" s="23"/>
      <c r="AGS24" s="23"/>
      <c r="AGT24" s="23"/>
      <c r="AGU24" s="23"/>
      <c r="AGV24" s="23"/>
      <c r="AGW24" s="23"/>
      <c r="AGX24" s="23"/>
      <c r="AGY24" s="23"/>
      <c r="AGZ24" s="23"/>
      <c r="AHA24" s="23"/>
      <c r="AHB24" s="23"/>
      <c r="AHC24" s="23"/>
      <c r="AHD24" s="23"/>
      <c r="AHE24" s="23"/>
      <c r="AHF24" s="23"/>
      <c r="AHG24" s="23"/>
      <c r="AHH24" s="23"/>
      <c r="AHI24" s="23"/>
      <c r="AHJ24" s="23"/>
      <c r="AHK24" s="23"/>
      <c r="AHL24" s="23"/>
      <c r="AHM24" s="23"/>
      <c r="AHN24" s="23"/>
      <c r="AHO24" s="23"/>
      <c r="AHP24" s="23"/>
      <c r="AHQ24" s="23"/>
      <c r="AHR24" s="23"/>
      <c r="AHS24" s="23"/>
      <c r="AHT24" s="23"/>
      <c r="AHU24" s="23"/>
      <c r="AHV24" s="23"/>
      <c r="AHW24" s="23"/>
      <c r="AHX24" s="23"/>
      <c r="AHY24" s="23"/>
      <c r="AHZ24" s="23"/>
      <c r="AIA24" s="23"/>
      <c r="AIB24" s="23"/>
      <c r="AIC24" s="23"/>
      <c r="AID24" s="23"/>
      <c r="AIE24" s="23"/>
      <c r="AIF24" s="23"/>
      <c r="AIG24" s="23"/>
      <c r="AIH24" s="23"/>
      <c r="AII24" s="23"/>
      <c r="AIJ24" s="23"/>
      <c r="AIK24" s="23"/>
      <c r="AIL24" s="23"/>
      <c r="AIM24" s="23"/>
      <c r="AIN24" s="23"/>
      <c r="AIO24" s="23"/>
      <c r="AIP24" s="23"/>
      <c r="AIQ24" s="23"/>
      <c r="AIR24" s="23"/>
      <c r="AIS24" s="23"/>
      <c r="AIT24" s="23"/>
      <c r="AIU24" s="23"/>
      <c r="AIV24" s="23"/>
      <c r="AIW24" s="23"/>
      <c r="AIX24" s="23"/>
      <c r="AIY24" s="23"/>
      <c r="AIZ24" s="23"/>
      <c r="AJA24" s="23"/>
      <c r="AJB24" s="23"/>
      <c r="AJC24" s="23"/>
      <c r="AJD24" s="23"/>
      <c r="AJE24" s="23"/>
      <c r="AJF24" s="23"/>
      <c r="AJG24" s="23"/>
      <c r="AJH24" s="23"/>
      <c r="AJI24" s="23"/>
      <c r="AJJ24" s="23"/>
      <c r="AJK24" s="23"/>
      <c r="AJL24" s="23"/>
      <c r="AJM24" s="23"/>
      <c r="AJN24" s="23"/>
      <c r="AJO24" s="23"/>
      <c r="AJP24" s="23"/>
      <c r="AJQ24" s="23"/>
      <c r="AJR24" s="23"/>
      <c r="AJS24" s="23"/>
      <c r="AJT24" s="23"/>
      <c r="AJU24" s="23"/>
      <c r="AJV24" s="23"/>
      <c r="AJW24" s="23"/>
      <c r="AJX24" s="23"/>
      <c r="AJY24" s="23"/>
      <c r="AJZ24" s="23"/>
      <c r="AKA24" s="23"/>
      <c r="AKB24" s="23"/>
      <c r="AKC24" s="23"/>
      <c r="AKD24" s="23"/>
      <c r="AKE24" s="23"/>
      <c r="AKF24" s="23"/>
      <c r="AKG24" s="23"/>
      <c r="AKH24" s="23"/>
      <c r="AKI24" s="23"/>
      <c r="AKJ24" s="23"/>
      <c r="AKK24" s="23"/>
      <c r="AKL24" s="23"/>
      <c r="AKM24" s="23"/>
      <c r="AKN24" s="23"/>
      <c r="AKO24" s="23"/>
      <c r="AKP24" s="23"/>
      <c r="AKQ24" s="23"/>
      <c r="AKR24" s="23"/>
      <c r="AKS24" s="23"/>
      <c r="AKT24" s="23"/>
      <c r="AKU24" s="23"/>
      <c r="AKV24" s="23"/>
      <c r="AKW24" s="23"/>
      <c r="AKX24" s="23"/>
      <c r="AKY24" s="23"/>
      <c r="AKZ24" s="23"/>
      <c r="ALA24" s="23"/>
      <c r="ALB24" s="23"/>
      <c r="ALC24" s="23"/>
      <c r="ALD24" s="23"/>
      <c r="ALE24" s="23"/>
      <c r="ALF24" s="23"/>
      <c r="ALG24" s="23"/>
      <c r="ALH24" s="23"/>
      <c r="ALI24" s="23"/>
      <c r="ALJ24" s="23"/>
      <c r="ALK24" s="23"/>
      <c r="ALL24" s="23"/>
      <c r="ALM24" s="23"/>
      <c r="ALN24" s="23"/>
      <c r="ALO24" s="23"/>
      <c r="ALP24" s="23"/>
      <c r="ALQ24" s="23"/>
      <c r="ALR24" s="23"/>
      <c r="ALS24" s="23"/>
      <c r="ALT24" s="23"/>
      <c r="ALU24" s="23"/>
      <c r="ALV24" s="23"/>
      <c r="ALW24" s="23"/>
      <c r="ALX24" s="23"/>
      <c r="ALY24" s="23"/>
      <c r="ALZ24" s="23"/>
      <c r="AMA24" s="23"/>
      <c r="AMB24" s="23"/>
      <c r="AMC24" s="23"/>
      <c r="AMD24" s="23"/>
      <c r="AME24" s="23"/>
      <c r="AMF24" s="23"/>
      <c r="AMG24" s="23"/>
      <c r="AMH24" s="23"/>
      <c r="AMI24" s="23"/>
    </row>
    <row r="25" spans="1:1023" s="6" customFormat="1" ht="177.75" customHeight="1" x14ac:dyDescent="0.3">
      <c r="A25" s="46">
        <v>49</v>
      </c>
      <c r="B25" s="27">
        <v>45854</v>
      </c>
      <c r="C25" s="46" t="s">
        <v>166</v>
      </c>
      <c r="D25" s="24" t="s">
        <v>167</v>
      </c>
      <c r="E25" s="24" t="s">
        <v>168</v>
      </c>
      <c r="F25" s="24">
        <v>1278311004</v>
      </c>
      <c r="G25" s="57" t="s">
        <v>207</v>
      </c>
      <c r="H25" s="25">
        <v>35014</v>
      </c>
      <c r="I25" s="26" t="s">
        <v>169</v>
      </c>
      <c r="J25" s="27" t="s">
        <v>170</v>
      </c>
      <c r="K25" s="46" t="s">
        <v>32</v>
      </c>
      <c r="L25" s="46" t="s">
        <v>171</v>
      </c>
      <c r="M25" s="46" t="s">
        <v>172</v>
      </c>
      <c r="N25" s="46" t="s">
        <v>53</v>
      </c>
      <c r="O25" s="45" t="s">
        <v>44</v>
      </c>
      <c r="P25" s="45" t="s">
        <v>45</v>
      </c>
      <c r="Q25" s="47"/>
      <c r="R25" s="140" t="s">
        <v>103</v>
      </c>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c r="IB25" s="28"/>
      <c r="IC25" s="28"/>
      <c r="ID25" s="28"/>
      <c r="IE25" s="28"/>
      <c r="IF25" s="28"/>
      <c r="IG25" s="28"/>
      <c r="IH25" s="28"/>
      <c r="II25" s="28"/>
      <c r="IJ25" s="28"/>
      <c r="IK25" s="28"/>
      <c r="IL25" s="28"/>
      <c r="IM25" s="28"/>
      <c r="IN25" s="28"/>
      <c r="IO25" s="28"/>
      <c r="IP25" s="28"/>
      <c r="IQ25" s="28"/>
      <c r="IR25" s="28"/>
      <c r="IS25" s="28"/>
      <c r="IT25" s="28"/>
      <c r="IU25" s="28"/>
      <c r="IV25" s="28"/>
      <c r="IW25" s="28"/>
      <c r="IX25" s="28"/>
      <c r="IY25" s="28"/>
      <c r="IZ25" s="28"/>
      <c r="JA25" s="28"/>
      <c r="JB25" s="28"/>
      <c r="JC25" s="28"/>
      <c r="JD25" s="28"/>
      <c r="JE25" s="28"/>
      <c r="JF25" s="28"/>
      <c r="JG25" s="28"/>
      <c r="JH25" s="28"/>
      <c r="JI25" s="28"/>
      <c r="JJ25" s="28"/>
      <c r="JK25" s="28"/>
      <c r="JL25" s="28"/>
      <c r="JM25" s="28"/>
      <c r="JN25" s="28"/>
      <c r="JO25" s="28"/>
      <c r="JP25" s="28"/>
      <c r="JQ25" s="28"/>
      <c r="JR25" s="28"/>
      <c r="JS25" s="28"/>
      <c r="JT25" s="28"/>
      <c r="JU25" s="28"/>
      <c r="JV25" s="28"/>
      <c r="JW25" s="28"/>
      <c r="JX25" s="28"/>
      <c r="JY25" s="28"/>
      <c r="JZ25" s="28"/>
      <c r="KA25" s="28"/>
      <c r="KB25" s="28"/>
      <c r="KC25" s="28"/>
      <c r="KD25" s="28"/>
      <c r="KE25" s="28"/>
      <c r="KF25" s="28"/>
      <c r="KG25" s="28"/>
      <c r="KH25" s="28"/>
      <c r="KI25" s="28"/>
      <c r="KJ25" s="28"/>
      <c r="KK25" s="28"/>
      <c r="KL25" s="28"/>
      <c r="KM25" s="28"/>
      <c r="KN25" s="28"/>
      <c r="KO25" s="28"/>
      <c r="KP25" s="28"/>
      <c r="KQ25" s="28"/>
      <c r="KR25" s="28"/>
      <c r="KS25" s="28"/>
      <c r="KT25" s="28"/>
      <c r="KU25" s="28"/>
      <c r="KV25" s="28"/>
      <c r="KW25" s="28"/>
      <c r="KX25" s="28"/>
      <c r="KY25" s="28"/>
      <c r="KZ25" s="28"/>
      <c r="LA25" s="28"/>
      <c r="LB25" s="28"/>
      <c r="LC25" s="28"/>
      <c r="LD25" s="28"/>
      <c r="LE25" s="28"/>
      <c r="LF25" s="28"/>
      <c r="LG25" s="28"/>
      <c r="LH25" s="28"/>
      <c r="LI25" s="28"/>
      <c r="LJ25" s="28"/>
      <c r="LK25" s="28"/>
      <c r="LL25" s="28"/>
      <c r="LM25" s="28"/>
      <c r="LN25" s="28"/>
      <c r="LO25" s="28"/>
      <c r="LP25" s="28"/>
      <c r="LQ25" s="28"/>
      <c r="LR25" s="28"/>
      <c r="LS25" s="28"/>
      <c r="LT25" s="28"/>
      <c r="LU25" s="28"/>
      <c r="LV25" s="28"/>
      <c r="LW25" s="28"/>
      <c r="LX25" s="28"/>
      <c r="LY25" s="28"/>
      <c r="LZ25" s="28"/>
      <c r="MA25" s="28"/>
      <c r="MB25" s="28"/>
      <c r="MC25" s="28"/>
      <c r="MD25" s="28"/>
      <c r="ME25" s="28"/>
      <c r="MF25" s="28"/>
      <c r="MG25" s="28"/>
      <c r="MH25" s="28"/>
      <c r="MI25" s="28"/>
      <c r="MJ25" s="28"/>
      <c r="MK25" s="28"/>
      <c r="ML25" s="28"/>
      <c r="MM25" s="28"/>
      <c r="MN25" s="28"/>
      <c r="MO25" s="28"/>
      <c r="MP25" s="28"/>
      <c r="MQ25" s="28"/>
      <c r="MR25" s="28"/>
      <c r="MS25" s="28"/>
      <c r="MT25" s="28"/>
      <c r="MU25" s="28"/>
      <c r="MV25" s="28"/>
      <c r="MW25" s="28"/>
      <c r="MX25" s="28"/>
      <c r="MY25" s="28"/>
      <c r="MZ25" s="28"/>
      <c r="NA25" s="28"/>
      <c r="NB25" s="28"/>
      <c r="NC25" s="28"/>
      <c r="ND25" s="28"/>
      <c r="NE25" s="28"/>
      <c r="NF25" s="28"/>
      <c r="NG25" s="28"/>
      <c r="NH25" s="28"/>
      <c r="NI25" s="28"/>
      <c r="NJ25" s="28"/>
      <c r="NK25" s="28"/>
      <c r="NL25" s="28"/>
      <c r="NM25" s="28"/>
      <c r="NN25" s="28"/>
      <c r="NO25" s="28"/>
      <c r="NP25" s="28"/>
      <c r="NQ25" s="28"/>
      <c r="NR25" s="28"/>
      <c r="NS25" s="28"/>
      <c r="NT25" s="28"/>
      <c r="NU25" s="28"/>
      <c r="NV25" s="28"/>
      <c r="NW25" s="28"/>
      <c r="NX25" s="28"/>
      <c r="NY25" s="28"/>
      <c r="NZ25" s="28"/>
      <c r="OA25" s="28"/>
      <c r="OB25" s="28"/>
      <c r="OC25" s="28"/>
      <c r="OD25" s="28"/>
      <c r="OE25" s="28"/>
      <c r="OF25" s="28"/>
      <c r="OG25" s="28"/>
      <c r="OH25" s="28"/>
      <c r="OI25" s="28"/>
      <c r="OJ25" s="28"/>
      <c r="OK25" s="28"/>
      <c r="OL25" s="28"/>
      <c r="OM25" s="28"/>
      <c r="ON25" s="28"/>
      <c r="OO25" s="28"/>
      <c r="OP25" s="28"/>
      <c r="OQ25" s="28"/>
      <c r="OR25" s="28"/>
      <c r="OS25" s="28"/>
      <c r="OT25" s="28"/>
      <c r="OU25" s="28"/>
      <c r="OV25" s="28"/>
      <c r="OW25" s="28"/>
      <c r="OX25" s="28"/>
      <c r="OY25" s="28"/>
      <c r="OZ25" s="28"/>
      <c r="PA25" s="28"/>
      <c r="PB25" s="28"/>
      <c r="PC25" s="28"/>
      <c r="PD25" s="28"/>
      <c r="PE25" s="28"/>
      <c r="PF25" s="28"/>
      <c r="PG25" s="28"/>
      <c r="PH25" s="28"/>
      <c r="PI25" s="28"/>
      <c r="PJ25" s="28"/>
      <c r="PK25" s="28"/>
      <c r="PL25" s="28"/>
      <c r="PM25" s="28"/>
      <c r="PN25" s="28"/>
      <c r="PO25" s="28"/>
      <c r="PP25" s="28"/>
      <c r="PQ25" s="28"/>
      <c r="PR25" s="28"/>
      <c r="PS25" s="28"/>
      <c r="PT25" s="28"/>
      <c r="PU25" s="28"/>
      <c r="PV25" s="28"/>
      <c r="PW25" s="28"/>
      <c r="PX25" s="28"/>
      <c r="PY25" s="28"/>
      <c r="PZ25" s="28"/>
      <c r="QA25" s="28"/>
      <c r="QB25" s="28"/>
      <c r="QC25" s="28"/>
      <c r="QD25" s="28"/>
      <c r="QE25" s="28"/>
      <c r="QF25" s="28"/>
      <c r="QG25" s="28"/>
      <c r="QH25" s="28"/>
      <c r="QI25" s="28"/>
      <c r="QJ25" s="28"/>
      <c r="QK25" s="28"/>
      <c r="QL25" s="28"/>
      <c r="QM25" s="28"/>
      <c r="QN25" s="28"/>
      <c r="QO25" s="28"/>
      <c r="QP25" s="28"/>
      <c r="QQ25" s="28"/>
      <c r="QR25" s="28"/>
      <c r="QS25" s="28"/>
      <c r="QT25" s="28"/>
      <c r="QU25" s="28"/>
      <c r="QV25" s="28"/>
      <c r="QW25" s="28"/>
      <c r="QX25" s="28"/>
      <c r="QY25" s="28"/>
      <c r="QZ25" s="28"/>
      <c r="RA25" s="28"/>
      <c r="RB25" s="28"/>
      <c r="RC25" s="28"/>
      <c r="RD25" s="28"/>
      <c r="RE25" s="28"/>
      <c r="RF25" s="28"/>
      <c r="RG25" s="28"/>
      <c r="RH25" s="28"/>
      <c r="RI25" s="28"/>
      <c r="RJ25" s="28"/>
      <c r="RK25" s="28"/>
      <c r="RL25" s="28"/>
      <c r="RM25" s="28"/>
      <c r="RN25" s="28"/>
      <c r="RO25" s="28"/>
      <c r="RP25" s="28"/>
      <c r="RQ25" s="28"/>
      <c r="RR25" s="28"/>
      <c r="RS25" s="28"/>
      <c r="RT25" s="28"/>
      <c r="RU25" s="28"/>
      <c r="RV25" s="28"/>
      <c r="RW25" s="28"/>
      <c r="RX25" s="28"/>
      <c r="RY25" s="28"/>
      <c r="RZ25" s="28"/>
      <c r="SA25" s="28"/>
      <c r="SB25" s="28"/>
      <c r="SC25" s="28"/>
      <c r="SD25" s="28"/>
      <c r="SE25" s="28"/>
      <c r="SF25" s="28"/>
      <c r="SG25" s="28"/>
      <c r="SH25" s="28"/>
      <c r="SI25" s="28"/>
      <c r="SJ25" s="28"/>
      <c r="SK25" s="28"/>
      <c r="SL25" s="28"/>
      <c r="SM25" s="28"/>
      <c r="SN25" s="28"/>
      <c r="SO25" s="28"/>
      <c r="SP25" s="28"/>
      <c r="SQ25" s="28"/>
      <c r="SR25" s="28"/>
      <c r="SS25" s="28"/>
      <c r="ST25" s="28"/>
      <c r="SU25" s="28"/>
      <c r="SV25" s="28"/>
      <c r="SW25" s="28"/>
      <c r="SX25" s="28"/>
      <c r="SY25" s="28"/>
      <c r="SZ25" s="28"/>
      <c r="TA25" s="28"/>
      <c r="TB25" s="28"/>
      <c r="TC25" s="28"/>
      <c r="TD25" s="28"/>
      <c r="TE25" s="28"/>
      <c r="TF25" s="28"/>
      <c r="TG25" s="28"/>
      <c r="TH25" s="28"/>
      <c r="TI25" s="28"/>
      <c r="TJ25" s="28"/>
      <c r="TK25" s="28"/>
      <c r="TL25" s="28"/>
      <c r="TM25" s="28"/>
      <c r="TN25" s="28"/>
      <c r="TO25" s="28"/>
      <c r="TP25" s="28"/>
      <c r="TQ25" s="28"/>
      <c r="TR25" s="28"/>
      <c r="TS25" s="28"/>
      <c r="TT25" s="28"/>
      <c r="TU25" s="28"/>
      <c r="TV25" s="28"/>
      <c r="TW25" s="28"/>
      <c r="TX25" s="28"/>
      <c r="TY25" s="28"/>
      <c r="TZ25" s="28"/>
      <c r="UA25" s="28"/>
      <c r="UB25" s="28"/>
      <c r="UC25" s="28"/>
      <c r="UD25" s="28"/>
      <c r="UE25" s="28"/>
      <c r="UF25" s="28"/>
      <c r="UG25" s="28"/>
      <c r="UH25" s="28"/>
      <c r="UI25" s="28"/>
      <c r="UJ25" s="28"/>
      <c r="UK25" s="28"/>
      <c r="UL25" s="28"/>
      <c r="UM25" s="28"/>
      <c r="UN25" s="28"/>
      <c r="UO25" s="28"/>
      <c r="UP25" s="28"/>
      <c r="UQ25" s="28"/>
      <c r="UR25" s="28"/>
      <c r="US25" s="28"/>
      <c r="UT25" s="28"/>
      <c r="UU25" s="28"/>
      <c r="UV25" s="28"/>
      <c r="UW25" s="28"/>
      <c r="UX25" s="28"/>
      <c r="UY25" s="28"/>
      <c r="UZ25" s="28"/>
      <c r="VA25" s="28"/>
      <c r="VB25" s="28"/>
      <c r="VC25" s="28"/>
      <c r="VD25" s="28"/>
      <c r="VE25" s="28"/>
      <c r="VF25" s="28"/>
      <c r="VG25" s="28"/>
      <c r="VH25" s="28"/>
      <c r="VI25" s="28"/>
      <c r="VJ25" s="28"/>
      <c r="VK25" s="28"/>
      <c r="VL25" s="28"/>
      <c r="VM25" s="28"/>
      <c r="VN25" s="28"/>
      <c r="VO25" s="28"/>
      <c r="VP25" s="28"/>
      <c r="VQ25" s="28"/>
      <c r="VR25" s="28"/>
      <c r="VS25" s="28"/>
      <c r="VT25" s="28"/>
      <c r="VU25" s="28"/>
      <c r="VV25" s="28"/>
      <c r="VW25" s="28"/>
      <c r="VX25" s="28"/>
      <c r="VY25" s="28"/>
      <c r="VZ25" s="28"/>
      <c r="WA25" s="28"/>
      <c r="WB25" s="28"/>
      <c r="WC25" s="28"/>
      <c r="WD25" s="28"/>
      <c r="WE25" s="28"/>
      <c r="WF25" s="28"/>
      <c r="WG25" s="28"/>
      <c r="WH25" s="28"/>
      <c r="WI25" s="28"/>
      <c r="WJ25" s="28"/>
      <c r="WK25" s="28"/>
      <c r="WL25" s="28"/>
      <c r="WM25" s="28"/>
      <c r="WN25" s="28"/>
      <c r="WO25" s="28"/>
      <c r="WP25" s="28"/>
      <c r="WQ25" s="28"/>
      <c r="WR25" s="28"/>
      <c r="WS25" s="28"/>
      <c r="WT25" s="28"/>
      <c r="WU25" s="28"/>
      <c r="WV25" s="28"/>
      <c r="WW25" s="28"/>
      <c r="WX25" s="28"/>
      <c r="WY25" s="28"/>
      <c r="WZ25" s="28"/>
      <c r="XA25" s="28"/>
      <c r="XB25" s="28"/>
      <c r="XC25" s="28"/>
      <c r="XD25" s="28"/>
      <c r="XE25" s="28"/>
      <c r="XF25" s="28"/>
      <c r="XG25" s="28"/>
      <c r="XH25" s="28"/>
      <c r="XI25" s="28"/>
      <c r="XJ25" s="28"/>
      <c r="XK25" s="28"/>
      <c r="XL25" s="28"/>
      <c r="XM25" s="28"/>
      <c r="XN25" s="28"/>
      <c r="XO25" s="28"/>
      <c r="XP25" s="28"/>
      <c r="XQ25" s="28"/>
      <c r="XR25" s="28"/>
      <c r="XS25" s="28"/>
      <c r="XT25" s="28"/>
      <c r="XU25" s="28"/>
      <c r="XV25" s="28"/>
      <c r="XW25" s="28"/>
      <c r="XX25" s="28"/>
      <c r="XY25" s="28"/>
      <c r="XZ25" s="28"/>
      <c r="YA25" s="28"/>
      <c r="YB25" s="28"/>
      <c r="YC25" s="28"/>
      <c r="YD25" s="28"/>
      <c r="YE25" s="28"/>
      <c r="YF25" s="28"/>
      <c r="YG25" s="28"/>
      <c r="YH25" s="28"/>
      <c r="YI25" s="28"/>
      <c r="YJ25" s="28"/>
      <c r="YK25" s="28"/>
      <c r="YL25" s="28"/>
      <c r="YM25" s="28"/>
      <c r="YN25" s="28"/>
      <c r="YO25" s="28"/>
      <c r="YP25" s="28"/>
      <c r="YQ25" s="28"/>
      <c r="YR25" s="28"/>
      <c r="YS25" s="28"/>
      <c r="YT25" s="28"/>
      <c r="YU25" s="28"/>
      <c r="YV25" s="28"/>
      <c r="YW25" s="28"/>
      <c r="YX25" s="28"/>
      <c r="YY25" s="28"/>
      <c r="YZ25" s="28"/>
      <c r="ZA25" s="28"/>
      <c r="ZB25" s="28"/>
      <c r="ZC25" s="28"/>
      <c r="ZD25" s="28"/>
      <c r="ZE25" s="28"/>
      <c r="ZF25" s="28"/>
      <c r="ZG25" s="28"/>
      <c r="ZH25" s="28"/>
      <c r="ZI25" s="28"/>
      <c r="ZJ25" s="28"/>
      <c r="ZK25" s="28"/>
      <c r="ZL25" s="28"/>
      <c r="ZM25" s="28"/>
      <c r="ZN25" s="28"/>
      <c r="ZO25" s="28"/>
      <c r="ZP25" s="28"/>
      <c r="ZQ25" s="28"/>
      <c r="ZR25" s="28"/>
      <c r="ZS25" s="28"/>
      <c r="ZT25" s="28"/>
      <c r="ZU25" s="28"/>
      <c r="ZV25" s="28"/>
      <c r="ZW25" s="28"/>
      <c r="ZX25" s="28"/>
      <c r="ZY25" s="28"/>
      <c r="ZZ25" s="28"/>
      <c r="AAA25" s="28"/>
      <c r="AAB25" s="28"/>
      <c r="AAC25" s="28"/>
      <c r="AAD25" s="28"/>
      <c r="AAE25" s="28"/>
      <c r="AAF25" s="28"/>
      <c r="AAG25" s="28"/>
      <c r="AAH25" s="28"/>
      <c r="AAI25" s="28"/>
      <c r="AAJ25" s="28"/>
      <c r="AAK25" s="28"/>
      <c r="AAL25" s="28"/>
      <c r="AAM25" s="28"/>
      <c r="AAN25" s="28"/>
      <c r="AAO25" s="28"/>
      <c r="AAP25" s="28"/>
      <c r="AAQ25" s="28"/>
      <c r="AAR25" s="28"/>
      <c r="AAS25" s="28"/>
      <c r="AAT25" s="28"/>
      <c r="AAU25" s="28"/>
      <c r="AAV25" s="28"/>
      <c r="AAW25" s="28"/>
      <c r="AAX25" s="28"/>
      <c r="AAY25" s="28"/>
      <c r="AAZ25" s="28"/>
      <c r="ABA25" s="28"/>
      <c r="ABB25" s="28"/>
      <c r="ABC25" s="28"/>
      <c r="ABD25" s="28"/>
      <c r="ABE25" s="28"/>
      <c r="ABF25" s="28"/>
      <c r="ABG25" s="28"/>
      <c r="ABH25" s="28"/>
      <c r="ABI25" s="28"/>
      <c r="ABJ25" s="28"/>
      <c r="ABK25" s="28"/>
      <c r="ABL25" s="28"/>
      <c r="ABM25" s="28"/>
      <c r="ABN25" s="28"/>
      <c r="ABO25" s="28"/>
      <c r="ABP25" s="28"/>
      <c r="ABQ25" s="28"/>
      <c r="ABR25" s="28"/>
      <c r="ABS25" s="28"/>
      <c r="ABT25" s="28"/>
      <c r="ABU25" s="28"/>
      <c r="ABV25" s="28"/>
      <c r="ABW25" s="28"/>
      <c r="ABX25" s="28"/>
      <c r="ABY25" s="28"/>
      <c r="ABZ25" s="28"/>
      <c r="ACA25" s="28"/>
      <c r="ACB25" s="28"/>
      <c r="ACC25" s="28"/>
      <c r="ACD25" s="28"/>
      <c r="ACE25" s="28"/>
      <c r="ACF25" s="28"/>
      <c r="ACG25" s="28"/>
      <c r="ACH25" s="28"/>
      <c r="ACI25" s="28"/>
      <c r="ACJ25" s="28"/>
      <c r="ACK25" s="28"/>
      <c r="ACL25" s="28"/>
      <c r="ACM25" s="28"/>
      <c r="ACN25" s="28"/>
      <c r="ACO25" s="28"/>
      <c r="ACP25" s="28"/>
      <c r="ACQ25" s="28"/>
      <c r="ACR25" s="28"/>
      <c r="ACS25" s="28"/>
      <c r="ACT25" s="28"/>
      <c r="ACU25" s="28"/>
      <c r="ACV25" s="28"/>
      <c r="ACW25" s="28"/>
      <c r="ACX25" s="28"/>
      <c r="ACY25" s="28"/>
      <c r="ACZ25" s="28"/>
      <c r="ADA25" s="28"/>
      <c r="ADB25" s="28"/>
      <c r="ADC25" s="28"/>
      <c r="ADD25" s="28"/>
      <c r="ADE25" s="28"/>
      <c r="ADF25" s="28"/>
      <c r="ADG25" s="28"/>
      <c r="ADH25" s="28"/>
      <c r="ADI25" s="28"/>
      <c r="ADJ25" s="28"/>
      <c r="ADK25" s="28"/>
      <c r="ADL25" s="28"/>
      <c r="ADM25" s="28"/>
      <c r="ADN25" s="28"/>
      <c r="ADO25" s="28"/>
      <c r="ADP25" s="28"/>
      <c r="ADQ25" s="28"/>
      <c r="ADR25" s="28"/>
      <c r="ADS25" s="28"/>
      <c r="ADT25" s="28"/>
      <c r="ADU25" s="28"/>
      <c r="ADV25" s="28"/>
      <c r="ADW25" s="28"/>
      <c r="ADX25" s="28"/>
      <c r="ADY25" s="28"/>
      <c r="ADZ25" s="28"/>
      <c r="AEA25" s="28"/>
      <c r="AEB25" s="28"/>
      <c r="AEC25" s="28"/>
      <c r="AED25" s="28"/>
      <c r="AEE25" s="28"/>
      <c r="AEF25" s="28"/>
      <c r="AEG25" s="28"/>
      <c r="AEH25" s="28"/>
      <c r="AEI25" s="28"/>
      <c r="AEJ25" s="28"/>
      <c r="AEK25" s="28"/>
      <c r="AEL25" s="28"/>
      <c r="AEM25" s="28"/>
      <c r="AEN25" s="28"/>
      <c r="AEO25" s="28"/>
      <c r="AEP25" s="28"/>
      <c r="AEQ25" s="28"/>
      <c r="AER25" s="28"/>
      <c r="AES25" s="28"/>
      <c r="AET25" s="28"/>
      <c r="AEU25" s="28"/>
      <c r="AEV25" s="28"/>
      <c r="AEW25" s="28"/>
      <c r="AEX25" s="28"/>
      <c r="AEY25" s="28"/>
      <c r="AEZ25" s="28"/>
      <c r="AFA25" s="28"/>
      <c r="AFB25" s="28"/>
      <c r="AFC25" s="28"/>
      <c r="AFD25" s="28"/>
      <c r="AFE25" s="28"/>
      <c r="AFF25" s="28"/>
      <c r="AFG25" s="28"/>
      <c r="AFH25" s="28"/>
      <c r="AFI25" s="28"/>
      <c r="AFJ25" s="28"/>
      <c r="AFK25" s="28"/>
      <c r="AFL25" s="28"/>
      <c r="AFM25" s="28"/>
      <c r="AFN25" s="28"/>
      <c r="AFO25" s="28"/>
      <c r="AFP25" s="28"/>
      <c r="AFQ25" s="28"/>
      <c r="AFR25" s="28"/>
      <c r="AFS25" s="28"/>
      <c r="AFT25" s="28"/>
      <c r="AFU25" s="28"/>
      <c r="AFV25" s="28"/>
      <c r="AFW25" s="28"/>
      <c r="AFX25" s="28"/>
      <c r="AFY25" s="28"/>
      <c r="AFZ25" s="28"/>
      <c r="AGA25" s="28"/>
      <c r="AGB25" s="28"/>
      <c r="AGC25" s="28"/>
      <c r="AGD25" s="28"/>
      <c r="AGE25" s="28"/>
      <c r="AGF25" s="28"/>
      <c r="AGG25" s="28"/>
      <c r="AGH25" s="28"/>
      <c r="AGI25" s="28"/>
      <c r="AGJ25" s="28"/>
      <c r="AGK25" s="28"/>
      <c r="AGL25" s="28"/>
      <c r="AGM25" s="28"/>
      <c r="AGN25" s="28"/>
      <c r="AGO25" s="28"/>
      <c r="AGP25" s="28"/>
      <c r="AGQ25" s="28"/>
      <c r="AGR25" s="28"/>
      <c r="AGS25" s="28"/>
      <c r="AGT25" s="28"/>
      <c r="AGU25" s="28"/>
      <c r="AGV25" s="28"/>
      <c r="AGW25" s="28"/>
      <c r="AGX25" s="28"/>
      <c r="AGY25" s="28"/>
      <c r="AGZ25" s="28"/>
      <c r="AHA25" s="28"/>
      <c r="AHB25" s="28"/>
      <c r="AHC25" s="28"/>
      <c r="AHD25" s="28"/>
      <c r="AHE25" s="28"/>
      <c r="AHF25" s="28"/>
      <c r="AHG25" s="28"/>
      <c r="AHH25" s="28"/>
      <c r="AHI25" s="28"/>
      <c r="AHJ25" s="28"/>
      <c r="AHK25" s="28"/>
      <c r="AHL25" s="28"/>
      <c r="AHM25" s="28"/>
      <c r="AHN25" s="28"/>
      <c r="AHO25" s="28"/>
      <c r="AHP25" s="28"/>
      <c r="AHQ25" s="28"/>
      <c r="AHR25" s="28"/>
      <c r="AHS25" s="28"/>
      <c r="AHT25" s="28"/>
      <c r="AHU25" s="28"/>
      <c r="AHV25" s="28"/>
      <c r="AHW25" s="28"/>
      <c r="AHX25" s="28"/>
      <c r="AHY25" s="28"/>
      <c r="AHZ25" s="28"/>
      <c r="AIA25" s="28"/>
      <c r="AIB25" s="28"/>
      <c r="AIC25" s="28"/>
      <c r="AID25" s="28"/>
      <c r="AIE25" s="28"/>
      <c r="AIF25" s="28"/>
      <c r="AIG25" s="28"/>
      <c r="AIH25" s="28"/>
      <c r="AII25" s="28"/>
      <c r="AIJ25" s="28"/>
      <c r="AIK25" s="28"/>
      <c r="AIL25" s="28"/>
      <c r="AIM25" s="28"/>
      <c r="AIN25" s="28"/>
      <c r="AIO25" s="28"/>
      <c r="AIP25" s="28"/>
      <c r="AIQ25" s="28"/>
      <c r="AIR25" s="28"/>
      <c r="AIS25" s="28"/>
      <c r="AIT25" s="28"/>
      <c r="AIU25" s="28"/>
      <c r="AIV25" s="28"/>
      <c r="AIW25" s="28"/>
      <c r="AIX25" s="28"/>
      <c r="AIY25" s="28"/>
      <c r="AIZ25" s="28"/>
      <c r="AJA25" s="28"/>
      <c r="AJB25" s="28"/>
      <c r="AJC25" s="28"/>
      <c r="AJD25" s="28"/>
      <c r="AJE25" s="28"/>
      <c r="AJF25" s="28"/>
      <c r="AJG25" s="28"/>
      <c r="AJH25" s="28"/>
      <c r="AJI25" s="28"/>
      <c r="AJJ25" s="28"/>
      <c r="AJK25" s="28"/>
      <c r="AJL25" s="28"/>
      <c r="AJM25" s="28"/>
      <c r="AJN25" s="28"/>
      <c r="AJO25" s="28"/>
      <c r="AJP25" s="28"/>
      <c r="AJQ25" s="28"/>
      <c r="AJR25" s="28"/>
      <c r="AJS25" s="28"/>
      <c r="AJT25" s="28"/>
      <c r="AJU25" s="28"/>
      <c r="AJV25" s="28"/>
      <c r="AJW25" s="28"/>
      <c r="AJX25" s="28"/>
      <c r="AJY25" s="28"/>
      <c r="AJZ25" s="28"/>
      <c r="AKA25" s="28"/>
      <c r="AKB25" s="28"/>
      <c r="AKC25" s="28"/>
      <c r="AKD25" s="28"/>
      <c r="AKE25" s="28"/>
      <c r="AKF25" s="28"/>
      <c r="AKG25" s="28"/>
      <c r="AKH25" s="28"/>
      <c r="AKI25" s="28"/>
      <c r="AKJ25" s="28"/>
      <c r="AKK25" s="28"/>
      <c r="AKL25" s="28"/>
      <c r="AKM25" s="28"/>
      <c r="AKN25" s="28"/>
      <c r="AKO25" s="28"/>
      <c r="AKP25" s="28"/>
      <c r="AKQ25" s="28"/>
      <c r="AKR25" s="28"/>
      <c r="AKS25" s="28"/>
      <c r="AKT25" s="28"/>
      <c r="AKU25" s="28"/>
      <c r="AKV25" s="28"/>
      <c r="AKW25" s="28"/>
      <c r="AKX25" s="28"/>
      <c r="AKY25" s="28"/>
      <c r="AKZ25" s="28"/>
      <c r="ALA25" s="28"/>
      <c r="ALB25" s="28"/>
      <c r="ALC25" s="28"/>
      <c r="ALD25" s="28"/>
      <c r="ALE25" s="28"/>
      <c r="ALF25" s="28"/>
      <c r="ALG25" s="28"/>
      <c r="ALH25" s="28"/>
      <c r="ALI25" s="28"/>
      <c r="ALJ25" s="28"/>
      <c r="ALK25" s="28"/>
      <c r="ALL25" s="28"/>
      <c r="ALM25" s="28"/>
      <c r="ALN25" s="28"/>
      <c r="ALO25" s="28"/>
      <c r="ALP25" s="28"/>
      <c r="ALQ25" s="28"/>
      <c r="ALR25" s="28"/>
      <c r="ALS25" s="28"/>
      <c r="ALT25" s="28"/>
      <c r="ALU25" s="28"/>
      <c r="ALV25" s="28"/>
      <c r="ALW25" s="28"/>
      <c r="ALX25" s="28"/>
      <c r="ALY25" s="28"/>
      <c r="ALZ25" s="28"/>
      <c r="AMA25" s="28"/>
      <c r="AMB25" s="28"/>
      <c r="AMC25" s="28"/>
      <c r="AMD25" s="28"/>
      <c r="AME25" s="28"/>
      <c r="AMF25" s="28"/>
      <c r="AMG25" s="28"/>
      <c r="AMH25" s="28"/>
      <c r="AMI25" s="28"/>
    </row>
    <row r="26" spans="1:1023" s="6" customFormat="1" ht="129.75" customHeight="1" x14ac:dyDescent="0.3">
      <c r="A26" s="46">
        <v>52</v>
      </c>
      <c r="B26" s="27">
        <v>45856</v>
      </c>
      <c r="C26" s="46"/>
      <c r="D26" s="29" t="s">
        <v>173</v>
      </c>
      <c r="E26" s="30" t="s">
        <v>174</v>
      </c>
      <c r="F26" s="48" t="s">
        <v>175</v>
      </c>
      <c r="G26" s="52" t="s">
        <v>176</v>
      </c>
      <c r="H26" s="25">
        <v>10947.06</v>
      </c>
      <c r="I26" s="26" t="s">
        <v>177</v>
      </c>
      <c r="J26" s="27" t="s">
        <v>178</v>
      </c>
      <c r="K26" s="46" t="s">
        <v>41</v>
      </c>
      <c r="L26" s="46" t="s">
        <v>42</v>
      </c>
      <c r="M26" s="46" t="s">
        <v>52</v>
      </c>
      <c r="N26" s="46" t="s">
        <v>110</v>
      </c>
      <c r="O26" s="38" t="s">
        <v>44</v>
      </c>
      <c r="P26" s="38" t="s">
        <v>45</v>
      </c>
      <c r="Q26" s="47">
        <v>10947.06</v>
      </c>
      <c r="R26" s="140" t="s">
        <v>103</v>
      </c>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c r="IJ26" s="28"/>
      <c r="IK26" s="28"/>
      <c r="IL26" s="28"/>
      <c r="IM26" s="28"/>
      <c r="IN26" s="28"/>
      <c r="IO26" s="28"/>
      <c r="IP26" s="28"/>
      <c r="IQ26" s="28"/>
      <c r="IR26" s="28"/>
      <c r="IS26" s="28"/>
      <c r="IT26" s="28"/>
      <c r="IU26" s="28"/>
      <c r="IV26" s="28"/>
      <c r="IW26" s="28"/>
      <c r="IX26" s="28"/>
      <c r="IY26" s="28"/>
      <c r="IZ26" s="28"/>
      <c r="JA26" s="28"/>
      <c r="JB26" s="28"/>
      <c r="JC26" s="28"/>
      <c r="JD26" s="28"/>
      <c r="JE26" s="28"/>
      <c r="JF26" s="28"/>
      <c r="JG26" s="28"/>
      <c r="JH26" s="28"/>
      <c r="JI26" s="28"/>
      <c r="JJ26" s="28"/>
      <c r="JK26" s="28"/>
      <c r="JL26" s="28"/>
      <c r="JM26" s="28"/>
      <c r="JN26" s="28"/>
      <c r="JO26" s="28"/>
      <c r="JP26" s="28"/>
      <c r="JQ26" s="28"/>
      <c r="JR26" s="28"/>
      <c r="JS26" s="28"/>
      <c r="JT26" s="28"/>
      <c r="JU26" s="28"/>
      <c r="JV26" s="28"/>
      <c r="JW26" s="28"/>
      <c r="JX26" s="28"/>
      <c r="JY26" s="28"/>
      <c r="JZ26" s="28"/>
      <c r="KA26" s="28"/>
      <c r="KB26" s="28"/>
      <c r="KC26" s="28"/>
      <c r="KD26" s="28"/>
      <c r="KE26" s="28"/>
      <c r="KF26" s="28"/>
      <c r="KG26" s="28"/>
      <c r="KH26" s="28"/>
      <c r="KI26" s="28"/>
      <c r="KJ26" s="28"/>
      <c r="KK26" s="28"/>
      <c r="KL26" s="28"/>
      <c r="KM26" s="28"/>
      <c r="KN26" s="28"/>
      <c r="KO26" s="28"/>
      <c r="KP26" s="28"/>
      <c r="KQ26" s="28"/>
      <c r="KR26" s="28"/>
      <c r="KS26" s="28"/>
      <c r="KT26" s="28"/>
      <c r="KU26" s="28"/>
      <c r="KV26" s="28"/>
      <c r="KW26" s="28"/>
      <c r="KX26" s="28"/>
      <c r="KY26" s="28"/>
      <c r="KZ26" s="28"/>
      <c r="LA26" s="28"/>
      <c r="LB26" s="28"/>
      <c r="LC26" s="28"/>
      <c r="LD26" s="28"/>
      <c r="LE26" s="28"/>
      <c r="LF26" s="28"/>
      <c r="LG26" s="28"/>
      <c r="LH26" s="28"/>
      <c r="LI26" s="28"/>
      <c r="LJ26" s="28"/>
      <c r="LK26" s="28"/>
      <c r="LL26" s="28"/>
      <c r="LM26" s="28"/>
      <c r="LN26" s="28"/>
      <c r="LO26" s="28"/>
      <c r="LP26" s="28"/>
      <c r="LQ26" s="28"/>
      <c r="LR26" s="28"/>
      <c r="LS26" s="28"/>
      <c r="LT26" s="28"/>
      <c r="LU26" s="28"/>
      <c r="LV26" s="28"/>
      <c r="LW26" s="28"/>
      <c r="LX26" s="28"/>
      <c r="LY26" s="28"/>
      <c r="LZ26" s="28"/>
      <c r="MA26" s="28"/>
      <c r="MB26" s="28"/>
      <c r="MC26" s="28"/>
      <c r="MD26" s="28"/>
      <c r="ME26" s="28"/>
      <c r="MF26" s="28"/>
      <c r="MG26" s="28"/>
      <c r="MH26" s="28"/>
      <c r="MI26" s="28"/>
      <c r="MJ26" s="28"/>
      <c r="MK26" s="28"/>
      <c r="ML26" s="28"/>
      <c r="MM26" s="28"/>
      <c r="MN26" s="28"/>
      <c r="MO26" s="28"/>
      <c r="MP26" s="28"/>
      <c r="MQ26" s="28"/>
      <c r="MR26" s="28"/>
      <c r="MS26" s="28"/>
      <c r="MT26" s="28"/>
      <c r="MU26" s="28"/>
      <c r="MV26" s="28"/>
      <c r="MW26" s="28"/>
      <c r="MX26" s="28"/>
      <c r="MY26" s="28"/>
      <c r="MZ26" s="28"/>
      <c r="NA26" s="28"/>
      <c r="NB26" s="28"/>
      <c r="NC26" s="28"/>
      <c r="ND26" s="28"/>
      <c r="NE26" s="28"/>
      <c r="NF26" s="28"/>
      <c r="NG26" s="28"/>
      <c r="NH26" s="28"/>
      <c r="NI26" s="28"/>
      <c r="NJ26" s="28"/>
      <c r="NK26" s="28"/>
      <c r="NL26" s="28"/>
      <c r="NM26" s="28"/>
      <c r="NN26" s="28"/>
      <c r="NO26" s="28"/>
      <c r="NP26" s="28"/>
      <c r="NQ26" s="28"/>
      <c r="NR26" s="28"/>
      <c r="NS26" s="28"/>
      <c r="NT26" s="28"/>
      <c r="NU26" s="28"/>
      <c r="NV26" s="28"/>
      <c r="NW26" s="28"/>
      <c r="NX26" s="28"/>
      <c r="NY26" s="28"/>
      <c r="NZ26" s="28"/>
      <c r="OA26" s="28"/>
      <c r="OB26" s="28"/>
      <c r="OC26" s="28"/>
      <c r="OD26" s="28"/>
      <c r="OE26" s="28"/>
      <c r="OF26" s="28"/>
      <c r="OG26" s="28"/>
      <c r="OH26" s="28"/>
      <c r="OI26" s="28"/>
      <c r="OJ26" s="28"/>
      <c r="OK26" s="28"/>
      <c r="OL26" s="28"/>
      <c r="OM26" s="28"/>
      <c r="ON26" s="28"/>
      <c r="OO26" s="28"/>
      <c r="OP26" s="28"/>
      <c r="OQ26" s="28"/>
      <c r="OR26" s="28"/>
      <c r="OS26" s="28"/>
      <c r="OT26" s="28"/>
      <c r="OU26" s="28"/>
      <c r="OV26" s="28"/>
      <c r="OW26" s="28"/>
      <c r="OX26" s="28"/>
      <c r="OY26" s="28"/>
      <c r="OZ26" s="28"/>
      <c r="PA26" s="28"/>
      <c r="PB26" s="28"/>
      <c r="PC26" s="28"/>
      <c r="PD26" s="28"/>
      <c r="PE26" s="28"/>
      <c r="PF26" s="28"/>
      <c r="PG26" s="28"/>
      <c r="PH26" s="28"/>
      <c r="PI26" s="28"/>
      <c r="PJ26" s="28"/>
      <c r="PK26" s="28"/>
      <c r="PL26" s="28"/>
      <c r="PM26" s="28"/>
      <c r="PN26" s="28"/>
      <c r="PO26" s="28"/>
      <c r="PP26" s="28"/>
      <c r="PQ26" s="28"/>
      <c r="PR26" s="28"/>
      <c r="PS26" s="28"/>
      <c r="PT26" s="28"/>
      <c r="PU26" s="28"/>
      <c r="PV26" s="28"/>
      <c r="PW26" s="28"/>
      <c r="PX26" s="28"/>
      <c r="PY26" s="28"/>
      <c r="PZ26" s="28"/>
      <c r="QA26" s="28"/>
      <c r="QB26" s="28"/>
      <c r="QC26" s="28"/>
      <c r="QD26" s="28"/>
      <c r="QE26" s="28"/>
      <c r="QF26" s="28"/>
      <c r="QG26" s="28"/>
      <c r="QH26" s="28"/>
      <c r="QI26" s="28"/>
      <c r="QJ26" s="28"/>
      <c r="QK26" s="28"/>
      <c r="QL26" s="28"/>
      <c r="QM26" s="28"/>
      <c r="QN26" s="28"/>
      <c r="QO26" s="28"/>
      <c r="QP26" s="28"/>
      <c r="QQ26" s="28"/>
      <c r="QR26" s="28"/>
      <c r="QS26" s="28"/>
      <c r="QT26" s="28"/>
      <c r="QU26" s="28"/>
      <c r="QV26" s="28"/>
      <c r="QW26" s="28"/>
      <c r="QX26" s="28"/>
      <c r="QY26" s="28"/>
      <c r="QZ26" s="28"/>
      <c r="RA26" s="28"/>
      <c r="RB26" s="28"/>
      <c r="RC26" s="28"/>
      <c r="RD26" s="28"/>
      <c r="RE26" s="28"/>
      <c r="RF26" s="28"/>
      <c r="RG26" s="28"/>
      <c r="RH26" s="28"/>
      <c r="RI26" s="28"/>
      <c r="RJ26" s="28"/>
      <c r="RK26" s="28"/>
      <c r="RL26" s="28"/>
      <c r="RM26" s="28"/>
      <c r="RN26" s="28"/>
      <c r="RO26" s="28"/>
      <c r="RP26" s="28"/>
      <c r="RQ26" s="28"/>
      <c r="RR26" s="28"/>
      <c r="RS26" s="28"/>
      <c r="RT26" s="28"/>
      <c r="RU26" s="28"/>
      <c r="RV26" s="28"/>
      <c r="RW26" s="28"/>
      <c r="RX26" s="28"/>
      <c r="RY26" s="28"/>
      <c r="RZ26" s="28"/>
      <c r="SA26" s="28"/>
      <c r="SB26" s="28"/>
      <c r="SC26" s="28"/>
      <c r="SD26" s="28"/>
      <c r="SE26" s="28"/>
      <c r="SF26" s="28"/>
      <c r="SG26" s="28"/>
      <c r="SH26" s="28"/>
      <c r="SI26" s="28"/>
      <c r="SJ26" s="28"/>
      <c r="SK26" s="28"/>
      <c r="SL26" s="28"/>
      <c r="SM26" s="28"/>
      <c r="SN26" s="28"/>
      <c r="SO26" s="28"/>
      <c r="SP26" s="28"/>
      <c r="SQ26" s="28"/>
      <c r="SR26" s="28"/>
      <c r="SS26" s="28"/>
      <c r="ST26" s="28"/>
      <c r="SU26" s="28"/>
      <c r="SV26" s="28"/>
      <c r="SW26" s="28"/>
      <c r="SX26" s="28"/>
      <c r="SY26" s="28"/>
      <c r="SZ26" s="28"/>
      <c r="TA26" s="28"/>
      <c r="TB26" s="28"/>
      <c r="TC26" s="28"/>
      <c r="TD26" s="28"/>
      <c r="TE26" s="28"/>
      <c r="TF26" s="28"/>
      <c r="TG26" s="28"/>
      <c r="TH26" s="28"/>
      <c r="TI26" s="28"/>
      <c r="TJ26" s="28"/>
      <c r="TK26" s="28"/>
      <c r="TL26" s="28"/>
      <c r="TM26" s="28"/>
      <c r="TN26" s="28"/>
      <c r="TO26" s="28"/>
      <c r="TP26" s="28"/>
      <c r="TQ26" s="28"/>
      <c r="TR26" s="28"/>
      <c r="TS26" s="28"/>
      <c r="TT26" s="28"/>
      <c r="TU26" s="28"/>
      <c r="TV26" s="28"/>
      <c r="TW26" s="28"/>
      <c r="TX26" s="28"/>
      <c r="TY26" s="28"/>
      <c r="TZ26" s="28"/>
      <c r="UA26" s="28"/>
      <c r="UB26" s="28"/>
      <c r="UC26" s="28"/>
      <c r="UD26" s="28"/>
      <c r="UE26" s="28"/>
      <c r="UF26" s="28"/>
      <c r="UG26" s="28"/>
      <c r="UH26" s="28"/>
      <c r="UI26" s="28"/>
      <c r="UJ26" s="28"/>
      <c r="UK26" s="28"/>
      <c r="UL26" s="28"/>
      <c r="UM26" s="28"/>
      <c r="UN26" s="28"/>
      <c r="UO26" s="28"/>
      <c r="UP26" s="28"/>
      <c r="UQ26" s="28"/>
      <c r="UR26" s="28"/>
      <c r="US26" s="28"/>
      <c r="UT26" s="28"/>
      <c r="UU26" s="28"/>
      <c r="UV26" s="28"/>
      <c r="UW26" s="28"/>
      <c r="UX26" s="28"/>
      <c r="UY26" s="28"/>
      <c r="UZ26" s="28"/>
      <c r="VA26" s="28"/>
      <c r="VB26" s="28"/>
      <c r="VC26" s="28"/>
      <c r="VD26" s="28"/>
      <c r="VE26" s="28"/>
      <c r="VF26" s="28"/>
      <c r="VG26" s="28"/>
      <c r="VH26" s="28"/>
      <c r="VI26" s="28"/>
      <c r="VJ26" s="28"/>
      <c r="VK26" s="28"/>
      <c r="VL26" s="28"/>
      <c r="VM26" s="28"/>
      <c r="VN26" s="28"/>
      <c r="VO26" s="28"/>
      <c r="VP26" s="28"/>
      <c r="VQ26" s="28"/>
      <c r="VR26" s="28"/>
      <c r="VS26" s="28"/>
      <c r="VT26" s="28"/>
      <c r="VU26" s="28"/>
      <c r="VV26" s="28"/>
      <c r="VW26" s="28"/>
      <c r="VX26" s="28"/>
      <c r="VY26" s="28"/>
      <c r="VZ26" s="28"/>
      <c r="WA26" s="28"/>
      <c r="WB26" s="28"/>
      <c r="WC26" s="28"/>
      <c r="WD26" s="28"/>
      <c r="WE26" s="28"/>
      <c r="WF26" s="28"/>
      <c r="WG26" s="28"/>
      <c r="WH26" s="28"/>
      <c r="WI26" s="28"/>
      <c r="WJ26" s="28"/>
      <c r="WK26" s="28"/>
      <c r="WL26" s="28"/>
      <c r="WM26" s="28"/>
      <c r="WN26" s="28"/>
      <c r="WO26" s="28"/>
      <c r="WP26" s="28"/>
      <c r="WQ26" s="28"/>
      <c r="WR26" s="28"/>
      <c r="WS26" s="28"/>
      <c r="WT26" s="28"/>
      <c r="WU26" s="28"/>
      <c r="WV26" s="28"/>
      <c r="WW26" s="28"/>
      <c r="WX26" s="28"/>
      <c r="WY26" s="28"/>
      <c r="WZ26" s="28"/>
      <c r="XA26" s="28"/>
      <c r="XB26" s="28"/>
      <c r="XC26" s="28"/>
      <c r="XD26" s="28"/>
      <c r="XE26" s="28"/>
      <c r="XF26" s="28"/>
      <c r="XG26" s="28"/>
      <c r="XH26" s="28"/>
      <c r="XI26" s="28"/>
      <c r="XJ26" s="28"/>
      <c r="XK26" s="28"/>
      <c r="XL26" s="28"/>
      <c r="XM26" s="28"/>
      <c r="XN26" s="28"/>
      <c r="XO26" s="28"/>
      <c r="XP26" s="28"/>
      <c r="XQ26" s="28"/>
      <c r="XR26" s="28"/>
      <c r="XS26" s="28"/>
      <c r="XT26" s="28"/>
      <c r="XU26" s="28"/>
      <c r="XV26" s="28"/>
      <c r="XW26" s="28"/>
      <c r="XX26" s="28"/>
      <c r="XY26" s="28"/>
      <c r="XZ26" s="28"/>
      <c r="YA26" s="28"/>
      <c r="YB26" s="28"/>
      <c r="YC26" s="28"/>
      <c r="YD26" s="28"/>
      <c r="YE26" s="28"/>
      <c r="YF26" s="28"/>
      <c r="YG26" s="28"/>
      <c r="YH26" s="28"/>
      <c r="YI26" s="28"/>
      <c r="YJ26" s="28"/>
      <c r="YK26" s="28"/>
      <c r="YL26" s="28"/>
      <c r="YM26" s="28"/>
      <c r="YN26" s="28"/>
      <c r="YO26" s="28"/>
      <c r="YP26" s="28"/>
      <c r="YQ26" s="28"/>
      <c r="YR26" s="28"/>
      <c r="YS26" s="28"/>
      <c r="YT26" s="28"/>
      <c r="YU26" s="28"/>
      <c r="YV26" s="28"/>
      <c r="YW26" s="28"/>
      <c r="YX26" s="28"/>
      <c r="YY26" s="28"/>
      <c r="YZ26" s="28"/>
      <c r="ZA26" s="28"/>
      <c r="ZB26" s="28"/>
      <c r="ZC26" s="28"/>
      <c r="ZD26" s="28"/>
      <c r="ZE26" s="28"/>
      <c r="ZF26" s="28"/>
      <c r="ZG26" s="28"/>
      <c r="ZH26" s="28"/>
      <c r="ZI26" s="28"/>
      <c r="ZJ26" s="28"/>
      <c r="ZK26" s="28"/>
      <c r="ZL26" s="28"/>
      <c r="ZM26" s="28"/>
      <c r="ZN26" s="28"/>
      <c r="ZO26" s="28"/>
      <c r="ZP26" s="28"/>
      <c r="ZQ26" s="28"/>
      <c r="ZR26" s="28"/>
      <c r="ZS26" s="28"/>
      <c r="ZT26" s="28"/>
      <c r="ZU26" s="28"/>
      <c r="ZV26" s="28"/>
      <c r="ZW26" s="28"/>
      <c r="ZX26" s="28"/>
      <c r="ZY26" s="28"/>
      <c r="ZZ26" s="28"/>
      <c r="AAA26" s="28"/>
      <c r="AAB26" s="28"/>
      <c r="AAC26" s="28"/>
      <c r="AAD26" s="28"/>
      <c r="AAE26" s="28"/>
      <c r="AAF26" s="28"/>
      <c r="AAG26" s="28"/>
      <c r="AAH26" s="28"/>
      <c r="AAI26" s="28"/>
      <c r="AAJ26" s="28"/>
      <c r="AAK26" s="28"/>
      <c r="AAL26" s="28"/>
      <c r="AAM26" s="28"/>
      <c r="AAN26" s="28"/>
      <c r="AAO26" s="28"/>
      <c r="AAP26" s="28"/>
      <c r="AAQ26" s="28"/>
      <c r="AAR26" s="28"/>
      <c r="AAS26" s="28"/>
      <c r="AAT26" s="28"/>
      <c r="AAU26" s="28"/>
      <c r="AAV26" s="28"/>
      <c r="AAW26" s="28"/>
      <c r="AAX26" s="28"/>
      <c r="AAY26" s="28"/>
      <c r="AAZ26" s="28"/>
      <c r="ABA26" s="28"/>
      <c r="ABB26" s="28"/>
      <c r="ABC26" s="28"/>
      <c r="ABD26" s="28"/>
      <c r="ABE26" s="28"/>
      <c r="ABF26" s="28"/>
      <c r="ABG26" s="28"/>
      <c r="ABH26" s="28"/>
      <c r="ABI26" s="28"/>
      <c r="ABJ26" s="28"/>
      <c r="ABK26" s="28"/>
      <c r="ABL26" s="28"/>
      <c r="ABM26" s="28"/>
      <c r="ABN26" s="28"/>
      <c r="ABO26" s="28"/>
      <c r="ABP26" s="28"/>
      <c r="ABQ26" s="28"/>
      <c r="ABR26" s="28"/>
      <c r="ABS26" s="28"/>
      <c r="ABT26" s="28"/>
      <c r="ABU26" s="28"/>
      <c r="ABV26" s="28"/>
      <c r="ABW26" s="28"/>
      <c r="ABX26" s="28"/>
      <c r="ABY26" s="28"/>
      <c r="ABZ26" s="28"/>
      <c r="ACA26" s="28"/>
      <c r="ACB26" s="28"/>
      <c r="ACC26" s="28"/>
      <c r="ACD26" s="28"/>
      <c r="ACE26" s="28"/>
      <c r="ACF26" s="28"/>
      <c r="ACG26" s="28"/>
      <c r="ACH26" s="28"/>
      <c r="ACI26" s="28"/>
      <c r="ACJ26" s="28"/>
      <c r="ACK26" s="28"/>
      <c r="ACL26" s="28"/>
      <c r="ACM26" s="28"/>
      <c r="ACN26" s="28"/>
      <c r="ACO26" s="28"/>
      <c r="ACP26" s="28"/>
      <c r="ACQ26" s="28"/>
      <c r="ACR26" s="28"/>
      <c r="ACS26" s="28"/>
      <c r="ACT26" s="28"/>
      <c r="ACU26" s="28"/>
      <c r="ACV26" s="28"/>
      <c r="ACW26" s="28"/>
      <c r="ACX26" s="28"/>
      <c r="ACY26" s="28"/>
      <c r="ACZ26" s="28"/>
      <c r="ADA26" s="28"/>
      <c r="ADB26" s="28"/>
      <c r="ADC26" s="28"/>
      <c r="ADD26" s="28"/>
      <c r="ADE26" s="28"/>
      <c r="ADF26" s="28"/>
      <c r="ADG26" s="28"/>
      <c r="ADH26" s="28"/>
      <c r="ADI26" s="28"/>
      <c r="ADJ26" s="28"/>
      <c r="ADK26" s="28"/>
      <c r="ADL26" s="28"/>
      <c r="ADM26" s="28"/>
      <c r="ADN26" s="28"/>
      <c r="ADO26" s="28"/>
      <c r="ADP26" s="28"/>
      <c r="ADQ26" s="28"/>
      <c r="ADR26" s="28"/>
      <c r="ADS26" s="28"/>
      <c r="ADT26" s="28"/>
      <c r="ADU26" s="28"/>
      <c r="ADV26" s="28"/>
      <c r="ADW26" s="28"/>
      <c r="ADX26" s="28"/>
      <c r="ADY26" s="28"/>
      <c r="ADZ26" s="28"/>
      <c r="AEA26" s="28"/>
      <c r="AEB26" s="28"/>
      <c r="AEC26" s="28"/>
      <c r="AED26" s="28"/>
      <c r="AEE26" s="28"/>
      <c r="AEF26" s="28"/>
      <c r="AEG26" s="28"/>
      <c r="AEH26" s="28"/>
      <c r="AEI26" s="28"/>
      <c r="AEJ26" s="28"/>
      <c r="AEK26" s="28"/>
      <c r="AEL26" s="28"/>
      <c r="AEM26" s="28"/>
      <c r="AEN26" s="28"/>
      <c r="AEO26" s="28"/>
      <c r="AEP26" s="28"/>
      <c r="AEQ26" s="28"/>
      <c r="AER26" s="28"/>
      <c r="AES26" s="28"/>
      <c r="AET26" s="28"/>
      <c r="AEU26" s="28"/>
      <c r="AEV26" s="28"/>
      <c r="AEW26" s="28"/>
      <c r="AEX26" s="28"/>
      <c r="AEY26" s="28"/>
      <c r="AEZ26" s="28"/>
      <c r="AFA26" s="28"/>
      <c r="AFB26" s="28"/>
      <c r="AFC26" s="28"/>
      <c r="AFD26" s="28"/>
      <c r="AFE26" s="28"/>
      <c r="AFF26" s="28"/>
      <c r="AFG26" s="28"/>
      <c r="AFH26" s="28"/>
      <c r="AFI26" s="28"/>
      <c r="AFJ26" s="28"/>
      <c r="AFK26" s="28"/>
      <c r="AFL26" s="28"/>
      <c r="AFM26" s="28"/>
      <c r="AFN26" s="28"/>
      <c r="AFO26" s="28"/>
      <c r="AFP26" s="28"/>
      <c r="AFQ26" s="28"/>
      <c r="AFR26" s="28"/>
      <c r="AFS26" s="28"/>
      <c r="AFT26" s="28"/>
      <c r="AFU26" s="28"/>
      <c r="AFV26" s="28"/>
      <c r="AFW26" s="28"/>
      <c r="AFX26" s="28"/>
      <c r="AFY26" s="28"/>
      <c r="AFZ26" s="28"/>
      <c r="AGA26" s="28"/>
      <c r="AGB26" s="28"/>
      <c r="AGC26" s="28"/>
      <c r="AGD26" s="28"/>
      <c r="AGE26" s="28"/>
      <c r="AGF26" s="28"/>
      <c r="AGG26" s="28"/>
      <c r="AGH26" s="28"/>
      <c r="AGI26" s="28"/>
      <c r="AGJ26" s="28"/>
      <c r="AGK26" s="28"/>
      <c r="AGL26" s="28"/>
      <c r="AGM26" s="28"/>
      <c r="AGN26" s="28"/>
      <c r="AGO26" s="28"/>
      <c r="AGP26" s="28"/>
      <c r="AGQ26" s="28"/>
      <c r="AGR26" s="28"/>
      <c r="AGS26" s="28"/>
      <c r="AGT26" s="28"/>
      <c r="AGU26" s="28"/>
      <c r="AGV26" s="28"/>
      <c r="AGW26" s="28"/>
      <c r="AGX26" s="28"/>
      <c r="AGY26" s="28"/>
      <c r="AGZ26" s="28"/>
      <c r="AHA26" s="28"/>
      <c r="AHB26" s="28"/>
      <c r="AHC26" s="28"/>
      <c r="AHD26" s="28"/>
      <c r="AHE26" s="28"/>
      <c r="AHF26" s="28"/>
      <c r="AHG26" s="28"/>
      <c r="AHH26" s="28"/>
      <c r="AHI26" s="28"/>
      <c r="AHJ26" s="28"/>
      <c r="AHK26" s="28"/>
      <c r="AHL26" s="28"/>
      <c r="AHM26" s="28"/>
      <c r="AHN26" s="28"/>
      <c r="AHO26" s="28"/>
      <c r="AHP26" s="28"/>
      <c r="AHQ26" s="28"/>
      <c r="AHR26" s="28"/>
      <c r="AHS26" s="28"/>
      <c r="AHT26" s="28"/>
      <c r="AHU26" s="28"/>
      <c r="AHV26" s="28"/>
      <c r="AHW26" s="28"/>
      <c r="AHX26" s="28"/>
      <c r="AHY26" s="28"/>
      <c r="AHZ26" s="28"/>
      <c r="AIA26" s="28"/>
      <c r="AIB26" s="28"/>
      <c r="AIC26" s="28"/>
      <c r="AID26" s="28"/>
      <c r="AIE26" s="28"/>
      <c r="AIF26" s="28"/>
      <c r="AIG26" s="28"/>
      <c r="AIH26" s="28"/>
      <c r="AII26" s="28"/>
      <c r="AIJ26" s="28"/>
      <c r="AIK26" s="28"/>
      <c r="AIL26" s="28"/>
      <c r="AIM26" s="28"/>
      <c r="AIN26" s="28"/>
      <c r="AIO26" s="28"/>
      <c r="AIP26" s="28"/>
      <c r="AIQ26" s="28"/>
      <c r="AIR26" s="28"/>
      <c r="AIS26" s="28"/>
      <c r="AIT26" s="28"/>
      <c r="AIU26" s="28"/>
      <c r="AIV26" s="28"/>
      <c r="AIW26" s="28"/>
      <c r="AIX26" s="28"/>
      <c r="AIY26" s="28"/>
      <c r="AIZ26" s="28"/>
      <c r="AJA26" s="28"/>
      <c r="AJB26" s="28"/>
      <c r="AJC26" s="28"/>
      <c r="AJD26" s="28"/>
      <c r="AJE26" s="28"/>
      <c r="AJF26" s="28"/>
      <c r="AJG26" s="28"/>
      <c r="AJH26" s="28"/>
      <c r="AJI26" s="28"/>
      <c r="AJJ26" s="28"/>
      <c r="AJK26" s="28"/>
      <c r="AJL26" s="28"/>
      <c r="AJM26" s="28"/>
      <c r="AJN26" s="28"/>
      <c r="AJO26" s="28"/>
      <c r="AJP26" s="28"/>
      <c r="AJQ26" s="28"/>
      <c r="AJR26" s="28"/>
      <c r="AJS26" s="28"/>
      <c r="AJT26" s="28"/>
      <c r="AJU26" s="28"/>
      <c r="AJV26" s="28"/>
      <c r="AJW26" s="28"/>
      <c r="AJX26" s="28"/>
      <c r="AJY26" s="28"/>
      <c r="AJZ26" s="28"/>
      <c r="AKA26" s="28"/>
      <c r="AKB26" s="28"/>
      <c r="AKC26" s="28"/>
      <c r="AKD26" s="28"/>
      <c r="AKE26" s="28"/>
      <c r="AKF26" s="28"/>
      <c r="AKG26" s="28"/>
      <c r="AKH26" s="28"/>
      <c r="AKI26" s="28"/>
      <c r="AKJ26" s="28"/>
      <c r="AKK26" s="28"/>
      <c r="AKL26" s="28"/>
      <c r="AKM26" s="28"/>
      <c r="AKN26" s="28"/>
      <c r="AKO26" s="28"/>
      <c r="AKP26" s="28"/>
      <c r="AKQ26" s="28"/>
      <c r="AKR26" s="28"/>
      <c r="AKS26" s="28"/>
      <c r="AKT26" s="28"/>
      <c r="AKU26" s="28"/>
      <c r="AKV26" s="28"/>
      <c r="AKW26" s="28"/>
      <c r="AKX26" s="28"/>
      <c r="AKY26" s="28"/>
      <c r="AKZ26" s="28"/>
      <c r="ALA26" s="28"/>
      <c r="ALB26" s="28"/>
      <c r="ALC26" s="28"/>
      <c r="ALD26" s="28"/>
      <c r="ALE26" s="28"/>
      <c r="ALF26" s="28"/>
      <c r="ALG26" s="28"/>
      <c r="ALH26" s="28"/>
      <c r="ALI26" s="28"/>
      <c r="ALJ26" s="28"/>
      <c r="ALK26" s="28"/>
      <c r="ALL26" s="28"/>
      <c r="ALM26" s="28"/>
      <c r="ALN26" s="28"/>
      <c r="ALO26" s="28"/>
      <c r="ALP26" s="28"/>
      <c r="ALQ26" s="28"/>
      <c r="ALR26" s="28"/>
      <c r="ALS26" s="28"/>
      <c r="ALT26" s="28"/>
      <c r="ALU26" s="28"/>
      <c r="ALV26" s="28"/>
      <c r="ALW26" s="28"/>
      <c r="ALX26" s="28"/>
      <c r="ALY26" s="28"/>
      <c r="ALZ26" s="28"/>
      <c r="AMA26" s="28"/>
      <c r="AMB26" s="28"/>
      <c r="AMC26" s="28"/>
      <c r="AMD26" s="28"/>
      <c r="AME26" s="28"/>
      <c r="AMF26" s="28"/>
      <c r="AMG26" s="28"/>
      <c r="AMH26" s="28"/>
      <c r="AMI26" s="28"/>
    </row>
    <row r="27" spans="1:1023" customFormat="1" ht="134.25" customHeight="1" x14ac:dyDescent="0.25">
      <c r="A27" s="30">
        <v>53</v>
      </c>
      <c r="B27" s="31">
        <v>45856</v>
      </c>
      <c r="C27" s="127"/>
      <c r="D27" s="29" t="s">
        <v>179</v>
      </c>
      <c r="E27" s="30" t="s">
        <v>180</v>
      </c>
      <c r="F27" s="43" t="s">
        <v>181</v>
      </c>
      <c r="G27" s="51" t="s">
        <v>182</v>
      </c>
      <c r="H27" s="32">
        <v>134199.99</v>
      </c>
      <c r="I27" s="31" t="s">
        <v>183</v>
      </c>
      <c r="J27" s="31" t="s">
        <v>184</v>
      </c>
      <c r="K27" s="30" t="s">
        <v>41</v>
      </c>
      <c r="L27" s="30" t="s">
        <v>42</v>
      </c>
      <c r="M27" s="46" t="s">
        <v>172</v>
      </c>
      <c r="N27" s="46" t="s">
        <v>53</v>
      </c>
      <c r="O27" s="45" t="s">
        <v>44</v>
      </c>
      <c r="P27" s="45" t="s">
        <v>45</v>
      </c>
      <c r="Q27" s="32"/>
      <c r="R27" s="140" t="s">
        <v>103</v>
      </c>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row>
    <row r="28" spans="1:1023" customFormat="1" ht="96.95" customHeight="1" x14ac:dyDescent="0.25">
      <c r="A28" s="30">
        <v>54</v>
      </c>
      <c r="B28" s="31">
        <v>45861</v>
      </c>
      <c r="C28" s="127"/>
      <c r="D28" s="29" t="s">
        <v>185</v>
      </c>
      <c r="E28" s="30" t="s">
        <v>186</v>
      </c>
      <c r="F28" s="43" t="s">
        <v>187</v>
      </c>
      <c r="G28" s="58" t="s">
        <v>188</v>
      </c>
      <c r="H28" s="32">
        <v>3120</v>
      </c>
      <c r="I28" s="31" t="s">
        <v>189</v>
      </c>
      <c r="J28" s="31" t="s">
        <v>190</v>
      </c>
      <c r="K28" s="30" t="s">
        <v>41</v>
      </c>
      <c r="L28" s="30" t="s">
        <v>102</v>
      </c>
      <c r="M28" s="46" t="s">
        <v>172</v>
      </c>
      <c r="N28" s="46" t="s">
        <v>110</v>
      </c>
      <c r="O28" s="45" t="s">
        <v>44</v>
      </c>
      <c r="P28" s="45" t="s">
        <v>45</v>
      </c>
      <c r="Q28" s="32">
        <v>3120</v>
      </c>
      <c r="R28" s="144" t="s">
        <v>103</v>
      </c>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row>
    <row r="29" spans="1:1023" customFormat="1" ht="177.75" customHeight="1" x14ac:dyDescent="0.25">
      <c r="A29" s="30">
        <v>61</v>
      </c>
      <c r="B29" s="31">
        <v>45908</v>
      </c>
      <c r="C29" s="46" t="s">
        <v>195</v>
      </c>
      <c r="D29" s="29" t="s">
        <v>196</v>
      </c>
      <c r="E29" s="30" t="s">
        <v>197</v>
      </c>
      <c r="F29" s="43" t="s">
        <v>198</v>
      </c>
      <c r="G29" s="52" t="s">
        <v>206</v>
      </c>
      <c r="H29" s="33">
        <v>22875</v>
      </c>
      <c r="I29" s="31" t="s">
        <v>193</v>
      </c>
      <c r="J29" s="31" t="s">
        <v>194</v>
      </c>
      <c r="K29" s="30" t="s">
        <v>191</v>
      </c>
      <c r="L29" s="30" t="s">
        <v>192</v>
      </c>
      <c r="M29" s="30" t="s">
        <v>133</v>
      </c>
      <c r="N29" s="30" t="s">
        <v>53</v>
      </c>
      <c r="O29" s="38" t="s">
        <v>44</v>
      </c>
      <c r="P29" s="38" t="s">
        <v>45</v>
      </c>
      <c r="Q29" s="32"/>
      <c r="R29" s="35" t="s">
        <v>103</v>
      </c>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row>
    <row r="30" spans="1:1023" customFormat="1" ht="163.5" customHeight="1" x14ac:dyDescent="0.25">
      <c r="A30" s="30">
        <v>65</v>
      </c>
      <c r="B30" s="31">
        <v>45926</v>
      </c>
      <c r="C30" s="29" t="s">
        <v>200</v>
      </c>
      <c r="D30" s="29" t="s">
        <v>199</v>
      </c>
      <c r="E30" s="30" t="s">
        <v>201</v>
      </c>
      <c r="F30" s="34" t="s">
        <v>202</v>
      </c>
      <c r="G30" s="53" t="s">
        <v>205</v>
      </c>
      <c r="H30" s="32">
        <v>29981.64</v>
      </c>
      <c r="I30" s="31" t="s">
        <v>203</v>
      </c>
      <c r="J30" s="31" t="s">
        <v>204</v>
      </c>
      <c r="K30" s="30" t="s">
        <v>22</v>
      </c>
      <c r="L30" s="30" t="s">
        <v>147</v>
      </c>
      <c r="M30" s="30" t="s">
        <v>52</v>
      </c>
      <c r="N30" s="30" t="s">
        <v>53</v>
      </c>
      <c r="O30" s="38" t="s">
        <v>76</v>
      </c>
      <c r="P30" s="38" t="s">
        <v>77</v>
      </c>
      <c r="Q30" s="32">
        <f>2474.9+2474.9</f>
        <v>4949.8</v>
      </c>
      <c r="R30" s="140" t="s">
        <v>103</v>
      </c>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row>
    <row r="31" spans="1:1023" customFormat="1" ht="96" customHeight="1" x14ac:dyDescent="0.25">
      <c r="A31" s="70">
        <v>67</v>
      </c>
      <c r="B31" s="80" t="s">
        <v>210</v>
      </c>
      <c r="C31" s="29" t="s">
        <v>211</v>
      </c>
      <c r="D31" s="79" t="s">
        <v>212</v>
      </c>
      <c r="E31" s="77" t="s">
        <v>213</v>
      </c>
      <c r="F31" s="78" t="s">
        <v>214</v>
      </c>
      <c r="G31" s="81" t="s">
        <v>215</v>
      </c>
      <c r="H31" s="72">
        <v>28517.4</v>
      </c>
      <c r="I31" s="71" t="s">
        <v>210</v>
      </c>
      <c r="J31" s="71" t="s">
        <v>216</v>
      </c>
      <c r="K31" s="30" t="s">
        <v>22</v>
      </c>
      <c r="L31" s="30" t="s">
        <v>147</v>
      </c>
      <c r="M31" s="70" t="s">
        <v>52</v>
      </c>
      <c r="N31" s="70" t="s">
        <v>53</v>
      </c>
      <c r="O31" s="38" t="s">
        <v>76</v>
      </c>
      <c r="P31" s="38" t="s">
        <v>77</v>
      </c>
      <c r="Q31" s="135">
        <v>284.02</v>
      </c>
      <c r="R31" s="139" t="s">
        <v>103</v>
      </c>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row>
    <row r="32" spans="1:1023" customFormat="1" ht="107.25" customHeight="1" x14ac:dyDescent="0.25">
      <c r="A32" s="66">
        <v>68</v>
      </c>
      <c r="B32" s="67" t="s">
        <v>217</v>
      </c>
      <c r="C32" s="130"/>
      <c r="D32" s="34" t="s">
        <v>218</v>
      </c>
      <c r="E32" s="66" t="s">
        <v>219</v>
      </c>
      <c r="F32" s="78" t="s">
        <v>220</v>
      </c>
      <c r="G32" s="69" t="s">
        <v>221</v>
      </c>
      <c r="H32" s="32">
        <v>6100</v>
      </c>
      <c r="I32" s="31" t="s">
        <v>217</v>
      </c>
      <c r="J32" s="31" t="s">
        <v>222</v>
      </c>
      <c r="K32" s="30" t="s">
        <v>32</v>
      </c>
      <c r="L32" s="30" t="s">
        <v>33</v>
      </c>
      <c r="M32" s="30" t="s">
        <v>52</v>
      </c>
      <c r="N32" s="30" t="s">
        <v>53</v>
      </c>
      <c r="O32" s="38" t="s">
        <v>44</v>
      </c>
      <c r="P32" s="38" t="s">
        <v>45</v>
      </c>
      <c r="Q32" s="32"/>
      <c r="R32" s="140" t="s">
        <v>103</v>
      </c>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row>
    <row r="33" spans="1:1023" customFormat="1" ht="138.75" customHeight="1" x14ac:dyDescent="0.25">
      <c r="A33" s="73">
        <v>69</v>
      </c>
      <c r="B33" s="87" t="s">
        <v>223</v>
      </c>
      <c r="C33" s="131"/>
      <c r="D33" s="83" t="s">
        <v>224</v>
      </c>
      <c r="E33" s="73" t="s">
        <v>225</v>
      </c>
      <c r="F33" s="68" t="s">
        <v>226</v>
      </c>
      <c r="G33" s="82" t="s">
        <v>227</v>
      </c>
      <c r="H33" s="76">
        <v>987.18</v>
      </c>
      <c r="I33" s="74" t="s">
        <v>223</v>
      </c>
      <c r="J33" s="74" t="s">
        <v>228</v>
      </c>
      <c r="K33" s="73" t="s">
        <v>229</v>
      </c>
      <c r="L33" s="73" t="s">
        <v>147</v>
      </c>
      <c r="M33" s="73" t="s">
        <v>52</v>
      </c>
      <c r="N33" s="73" t="s">
        <v>25</v>
      </c>
      <c r="O33" s="38" t="s">
        <v>26</v>
      </c>
      <c r="P33" s="38" t="s">
        <v>27</v>
      </c>
      <c r="Q33" s="76">
        <v>331.5</v>
      </c>
      <c r="R33" s="141" t="s">
        <v>103</v>
      </c>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row>
    <row r="34" spans="1:1023" customFormat="1" ht="130.5" customHeight="1" x14ac:dyDescent="0.25">
      <c r="A34" s="84">
        <v>71</v>
      </c>
      <c r="B34" s="88" t="s">
        <v>230</v>
      </c>
      <c r="C34" s="132"/>
      <c r="D34" s="86" t="s">
        <v>231</v>
      </c>
      <c r="E34" s="85" t="s">
        <v>232</v>
      </c>
      <c r="F34" s="75"/>
      <c r="G34" s="82" t="s">
        <v>233</v>
      </c>
      <c r="H34" s="76">
        <v>3000</v>
      </c>
      <c r="I34" s="74" t="s">
        <v>230</v>
      </c>
      <c r="J34" s="74" t="s">
        <v>234</v>
      </c>
      <c r="K34" s="73" t="s">
        <v>235</v>
      </c>
      <c r="L34" s="73" t="s">
        <v>51</v>
      </c>
      <c r="M34" s="73" t="s">
        <v>52</v>
      </c>
      <c r="N34" s="84" t="s">
        <v>236</v>
      </c>
      <c r="O34" s="30" t="s">
        <v>237</v>
      </c>
      <c r="P34" s="30" t="s">
        <v>238</v>
      </c>
      <c r="Q34" s="136">
        <v>2552</v>
      </c>
      <c r="R34" s="141" t="s">
        <v>103</v>
      </c>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row>
    <row r="35" spans="1:1023" customFormat="1" ht="201" customHeight="1" x14ac:dyDescent="0.25">
      <c r="A35" s="93">
        <v>72</v>
      </c>
      <c r="B35" s="94" t="s">
        <v>239</v>
      </c>
      <c r="C35" s="95" t="s">
        <v>240</v>
      </c>
      <c r="D35" s="96" t="s">
        <v>241</v>
      </c>
      <c r="E35" s="97" t="s">
        <v>242</v>
      </c>
      <c r="F35" s="98" t="s">
        <v>243</v>
      </c>
      <c r="G35" s="82" t="s">
        <v>244</v>
      </c>
      <c r="H35" s="76">
        <v>13224.8</v>
      </c>
      <c r="I35" s="74" t="s">
        <v>245</v>
      </c>
      <c r="J35" s="74"/>
      <c r="K35" s="73" t="s">
        <v>235</v>
      </c>
      <c r="L35" s="73" t="s">
        <v>42</v>
      </c>
      <c r="M35" s="73" t="s">
        <v>52</v>
      </c>
      <c r="N35" s="73" t="s">
        <v>53</v>
      </c>
      <c r="O35" s="38" t="s">
        <v>76</v>
      </c>
      <c r="P35" s="38" t="s">
        <v>77</v>
      </c>
      <c r="Q35" s="76"/>
      <c r="R35" s="141" t="s">
        <v>103</v>
      </c>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row>
    <row r="36" spans="1:1023" customFormat="1" ht="121.5" customHeight="1" x14ac:dyDescent="0.25">
      <c r="A36" s="106">
        <v>73</v>
      </c>
      <c r="B36" s="67" t="s">
        <v>246</v>
      </c>
      <c r="C36" s="110"/>
      <c r="D36" s="29" t="s">
        <v>247</v>
      </c>
      <c r="E36" s="29" t="s">
        <v>248</v>
      </c>
      <c r="F36" s="107" t="s">
        <v>249</v>
      </c>
      <c r="G36" s="108" t="s">
        <v>280</v>
      </c>
      <c r="H36" s="102">
        <v>5124</v>
      </c>
      <c r="I36" s="89" t="s">
        <v>246</v>
      </c>
      <c r="J36" s="89" t="s">
        <v>250</v>
      </c>
      <c r="K36" s="73" t="s">
        <v>235</v>
      </c>
      <c r="L36" s="73" t="s">
        <v>42</v>
      </c>
      <c r="M36" s="65" t="s">
        <v>24</v>
      </c>
      <c r="N36" s="65" t="s">
        <v>110</v>
      </c>
      <c r="O36" s="45" t="s">
        <v>44</v>
      </c>
      <c r="P36" s="45" t="s">
        <v>45</v>
      </c>
      <c r="Q36" s="90"/>
      <c r="R36" s="141" t="s">
        <v>103</v>
      </c>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row>
    <row r="37" spans="1:1023" customFormat="1" ht="117.75" customHeight="1" x14ac:dyDescent="0.25">
      <c r="A37" s="103">
        <v>74</v>
      </c>
      <c r="B37" s="104" t="s">
        <v>246</v>
      </c>
      <c r="C37" s="133"/>
      <c r="D37" s="95" t="s">
        <v>251</v>
      </c>
      <c r="E37" s="95" t="s">
        <v>252</v>
      </c>
      <c r="F37" s="105" t="s">
        <v>253</v>
      </c>
      <c r="G37" s="91" t="s">
        <v>281</v>
      </c>
      <c r="H37" s="63">
        <v>2426.58</v>
      </c>
      <c r="I37" s="64" t="s">
        <v>246</v>
      </c>
      <c r="J37" s="64" t="s">
        <v>254</v>
      </c>
      <c r="K37" s="73" t="s">
        <v>235</v>
      </c>
      <c r="L37" s="73" t="s">
        <v>42</v>
      </c>
      <c r="M37" s="65" t="s">
        <v>24</v>
      </c>
      <c r="N37" s="65" t="s">
        <v>110</v>
      </c>
      <c r="O37" s="45" t="s">
        <v>44</v>
      </c>
      <c r="P37" s="45" t="s">
        <v>45</v>
      </c>
      <c r="Q37" s="63"/>
      <c r="R37" s="141" t="s">
        <v>103</v>
      </c>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row>
    <row r="38" spans="1:1023" customFormat="1" ht="168.75" customHeight="1" x14ac:dyDescent="0.25">
      <c r="A38" s="66">
        <v>77</v>
      </c>
      <c r="B38" s="67" t="s">
        <v>255</v>
      </c>
      <c r="C38" s="110"/>
      <c r="D38" s="29" t="s">
        <v>256</v>
      </c>
      <c r="E38" s="66" t="s">
        <v>136</v>
      </c>
      <c r="F38" s="111" t="s">
        <v>137</v>
      </c>
      <c r="G38" s="126" t="s">
        <v>282</v>
      </c>
      <c r="H38" s="138">
        <v>18544</v>
      </c>
      <c r="I38" s="64" t="s">
        <v>255</v>
      </c>
      <c r="J38" s="64" t="s">
        <v>257</v>
      </c>
      <c r="K38" s="65" t="s">
        <v>258</v>
      </c>
      <c r="L38" s="65" t="s">
        <v>259</v>
      </c>
      <c r="M38" s="65" t="s">
        <v>52</v>
      </c>
      <c r="N38" s="65" t="s">
        <v>53</v>
      </c>
      <c r="O38" s="38" t="s">
        <v>44</v>
      </c>
      <c r="P38" s="38" t="s">
        <v>45</v>
      </c>
      <c r="Q38" s="63"/>
      <c r="R38" s="141" t="s">
        <v>103</v>
      </c>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row>
    <row r="39" spans="1:1023" customFormat="1" ht="167.25" customHeight="1" x14ac:dyDescent="0.25">
      <c r="A39" s="99">
        <v>79</v>
      </c>
      <c r="B39" s="100" t="s">
        <v>260</v>
      </c>
      <c r="C39" s="99"/>
      <c r="D39" s="92" t="s">
        <v>261</v>
      </c>
      <c r="E39" s="99" t="s">
        <v>262</v>
      </c>
      <c r="F39" s="101" t="s">
        <v>263</v>
      </c>
      <c r="G39" s="137" t="s">
        <v>283</v>
      </c>
      <c r="H39" s="63">
        <v>33983.1</v>
      </c>
      <c r="I39" s="64" t="s">
        <v>260</v>
      </c>
      <c r="J39" s="64" t="s">
        <v>264</v>
      </c>
      <c r="K39" s="65" t="s">
        <v>235</v>
      </c>
      <c r="L39" s="65" t="s">
        <v>42</v>
      </c>
      <c r="M39" s="65" t="s">
        <v>52</v>
      </c>
      <c r="N39" s="65" t="s">
        <v>53</v>
      </c>
      <c r="O39" s="38" t="s">
        <v>44</v>
      </c>
      <c r="P39" s="38" t="s">
        <v>45</v>
      </c>
      <c r="Q39" s="63"/>
      <c r="R39" s="141" t="s">
        <v>103</v>
      </c>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row>
    <row r="40" spans="1:1023" customFormat="1" ht="165.75" customHeight="1" x14ac:dyDescent="0.25">
      <c r="A40" s="66">
        <v>80</v>
      </c>
      <c r="B40" s="67" t="s">
        <v>260</v>
      </c>
      <c r="C40" s="66"/>
      <c r="D40" s="66" t="s">
        <v>265</v>
      </c>
      <c r="E40" s="29" t="s">
        <v>266</v>
      </c>
      <c r="F40" s="109"/>
      <c r="G40" s="124" t="s">
        <v>284</v>
      </c>
      <c r="H40" s="63">
        <v>2500</v>
      </c>
      <c r="I40" s="64" t="s">
        <v>260</v>
      </c>
      <c r="J40" s="64" t="s">
        <v>267</v>
      </c>
      <c r="K40" s="65" t="s">
        <v>258</v>
      </c>
      <c r="L40" s="65" t="s">
        <v>259</v>
      </c>
      <c r="M40" s="73" t="s">
        <v>52</v>
      </c>
      <c r="N40" s="84" t="s">
        <v>236</v>
      </c>
      <c r="O40" s="30" t="s">
        <v>237</v>
      </c>
      <c r="P40" s="30" t="s">
        <v>238</v>
      </c>
      <c r="Q40" s="63"/>
      <c r="R40" s="141" t="s">
        <v>103</v>
      </c>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row>
    <row r="41" spans="1:1023" customFormat="1" ht="161.25" customHeight="1" x14ac:dyDescent="0.25">
      <c r="A41" s="112">
        <v>81</v>
      </c>
      <c r="B41" s="113" t="s">
        <v>268</v>
      </c>
      <c r="C41" s="112"/>
      <c r="D41" s="92" t="s">
        <v>269</v>
      </c>
      <c r="E41" s="112" t="s">
        <v>270</v>
      </c>
      <c r="F41" s="92">
        <v>11139860156</v>
      </c>
      <c r="G41" s="82" t="s">
        <v>285</v>
      </c>
      <c r="H41" s="63">
        <v>137303.67999999999</v>
      </c>
      <c r="I41" s="64" t="s">
        <v>268</v>
      </c>
      <c r="J41" s="64" t="s">
        <v>264</v>
      </c>
      <c r="K41" s="65" t="s">
        <v>32</v>
      </c>
      <c r="L41" s="65" t="s">
        <v>33</v>
      </c>
      <c r="M41" s="65" t="s">
        <v>52</v>
      </c>
      <c r="N41" s="65" t="s">
        <v>53</v>
      </c>
      <c r="O41" s="38" t="s">
        <v>44</v>
      </c>
      <c r="P41" s="38" t="s">
        <v>45</v>
      </c>
      <c r="Q41" s="63"/>
      <c r="R41" s="141" t="s">
        <v>103</v>
      </c>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row>
    <row r="42" spans="1:1023" customFormat="1" ht="141" customHeight="1" x14ac:dyDescent="0.25">
      <c r="A42" s="103">
        <v>82</v>
      </c>
      <c r="B42" s="104" t="s">
        <v>271</v>
      </c>
      <c r="C42" s="103"/>
      <c r="D42" s="95" t="s">
        <v>72</v>
      </c>
      <c r="E42" s="103" t="s">
        <v>272</v>
      </c>
      <c r="F42" s="114" t="s">
        <v>74</v>
      </c>
      <c r="G42" s="125" t="s">
        <v>286</v>
      </c>
      <c r="H42" s="115">
        <v>229.69</v>
      </c>
      <c r="I42" s="113" t="s">
        <v>271</v>
      </c>
      <c r="J42" s="113" t="s">
        <v>273</v>
      </c>
      <c r="K42" s="112" t="s">
        <v>229</v>
      </c>
      <c r="L42" s="112" t="s">
        <v>147</v>
      </c>
      <c r="M42" s="117" t="s">
        <v>52</v>
      </c>
      <c r="N42" s="117" t="s">
        <v>53</v>
      </c>
      <c r="O42" s="116" t="s">
        <v>76</v>
      </c>
      <c r="P42" s="116" t="s">
        <v>77</v>
      </c>
      <c r="Q42" s="116"/>
      <c r="R42" s="142" t="s">
        <v>103</v>
      </c>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row>
    <row r="43" spans="1:1023" customFormat="1" ht="162" customHeight="1" x14ac:dyDescent="0.25">
      <c r="A43" s="66">
        <v>83</v>
      </c>
      <c r="B43" s="67" t="s">
        <v>271</v>
      </c>
      <c r="C43" s="66"/>
      <c r="D43" s="29" t="s">
        <v>274</v>
      </c>
      <c r="E43" s="66" t="s">
        <v>275</v>
      </c>
      <c r="F43" s="111" t="s">
        <v>276</v>
      </c>
      <c r="G43" s="126" t="s">
        <v>287</v>
      </c>
      <c r="H43" s="119">
        <v>11576</v>
      </c>
      <c r="I43" s="67" t="s">
        <v>271</v>
      </c>
      <c r="J43" s="67" t="s">
        <v>277</v>
      </c>
      <c r="K43" s="66" t="s">
        <v>235</v>
      </c>
      <c r="L43" s="66" t="s">
        <v>163</v>
      </c>
      <c r="M43" s="66" t="s">
        <v>52</v>
      </c>
      <c r="N43" s="66" t="s">
        <v>53</v>
      </c>
      <c r="O43" s="38" t="s">
        <v>44</v>
      </c>
      <c r="P43" s="38" t="s">
        <v>45</v>
      </c>
      <c r="Q43" s="119"/>
      <c r="R43" s="140" t="s">
        <v>103</v>
      </c>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row>
    <row r="44" spans="1:1023" customFormat="1" ht="159" customHeight="1" x14ac:dyDescent="0.25">
      <c r="A44" s="66">
        <v>84</v>
      </c>
      <c r="B44" s="67" t="s">
        <v>271</v>
      </c>
      <c r="C44" s="66"/>
      <c r="D44" s="29" t="s">
        <v>278</v>
      </c>
      <c r="E44" s="29" t="s">
        <v>279</v>
      </c>
      <c r="F44" s="111"/>
      <c r="G44" s="126" t="s">
        <v>288</v>
      </c>
      <c r="H44" s="120">
        <v>2000</v>
      </c>
      <c r="I44" s="121" t="s">
        <v>271</v>
      </c>
      <c r="J44" s="121" t="s">
        <v>271</v>
      </c>
      <c r="K44" s="122" t="s">
        <v>235</v>
      </c>
      <c r="L44" s="122" t="s">
        <v>51</v>
      </c>
      <c r="M44" s="70" t="s">
        <v>52</v>
      </c>
      <c r="N44" s="77" t="s">
        <v>236</v>
      </c>
      <c r="O44" s="123" t="s">
        <v>237</v>
      </c>
      <c r="P44" s="123" t="s">
        <v>238</v>
      </c>
      <c r="Q44" s="118"/>
      <c r="R44" s="139" t="s">
        <v>103</v>
      </c>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row>
    <row r="45" spans="1:1023" customFormat="1" ht="150" customHeight="1" x14ac:dyDescent="0.25">
      <c r="A45" s="8"/>
      <c r="B45" s="9"/>
      <c r="C45" s="8"/>
      <c r="D45" s="8"/>
      <c r="E45" s="8"/>
      <c r="F45" s="49"/>
      <c r="G45" s="61"/>
      <c r="H45" s="11"/>
      <c r="I45" s="9"/>
      <c r="J45" s="9"/>
      <c r="K45" s="8"/>
      <c r="L45" s="8"/>
      <c r="M45" s="8"/>
      <c r="N45" s="8"/>
      <c r="O45" s="10"/>
      <c r="P45" s="10"/>
      <c r="Q45" s="11"/>
      <c r="R45" s="37"/>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row>
    <row r="46" spans="1:1023" customFormat="1" ht="200.25" customHeight="1" x14ac:dyDescent="0.25">
      <c r="A46" s="8"/>
      <c r="B46" s="9"/>
      <c r="C46" s="8"/>
      <c r="D46" s="8"/>
      <c r="E46" s="8"/>
      <c r="F46" s="49"/>
      <c r="G46" s="61"/>
      <c r="H46" s="11"/>
      <c r="I46" s="9"/>
      <c r="J46" s="9"/>
      <c r="K46" s="8"/>
      <c r="L46" s="8"/>
      <c r="M46" s="8"/>
      <c r="N46" s="8"/>
      <c r="O46" s="10"/>
      <c r="P46" s="10"/>
      <c r="Q46" s="11"/>
      <c r="R46" s="37"/>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row>
    <row r="47" spans="1:1023" customFormat="1" ht="127.5" customHeight="1" x14ac:dyDescent="0.25">
      <c r="A47" s="8"/>
      <c r="B47" s="9"/>
      <c r="C47" s="8"/>
      <c r="D47" s="8"/>
      <c r="E47" s="8"/>
      <c r="F47" s="49"/>
      <c r="G47" s="61"/>
      <c r="H47" s="11"/>
      <c r="I47" s="9"/>
      <c r="J47" s="9"/>
      <c r="K47" s="8"/>
      <c r="L47" s="8"/>
      <c r="M47" s="8"/>
      <c r="N47" s="8"/>
      <c r="O47" s="10"/>
      <c r="P47" s="10"/>
      <c r="Q47" s="11"/>
      <c r="R47" s="37"/>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row>
    <row r="48" spans="1:1023" customFormat="1" ht="104.1" customHeight="1" x14ac:dyDescent="0.25">
      <c r="A48" s="8"/>
      <c r="B48" s="9"/>
      <c r="C48" s="8"/>
      <c r="D48" s="8"/>
      <c r="E48" s="8"/>
      <c r="F48" s="49"/>
      <c r="G48" s="61"/>
      <c r="H48" s="11"/>
      <c r="I48" s="9"/>
      <c r="J48" s="9"/>
      <c r="K48" s="8"/>
      <c r="L48" s="8"/>
      <c r="M48" s="8"/>
      <c r="N48" s="8"/>
      <c r="O48" s="10"/>
      <c r="P48" s="10"/>
      <c r="Q48" s="11"/>
      <c r="R48" s="37"/>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row>
    <row r="49" spans="1:1023" customFormat="1" ht="138" customHeight="1" x14ac:dyDescent="0.25">
      <c r="A49" s="8"/>
      <c r="B49" s="9"/>
      <c r="C49" s="8"/>
      <c r="D49" s="8"/>
      <c r="E49" s="8"/>
      <c r="F49" s="49"/>
      <c r="G49" s="61"/>
      <c r="H49" s="11"/>
      <c r="I49" s="9"/>
      <c r="J49" s="9"/>
      <c r="K49" s="8"/>
      <c r="L49" s="8"/>
      <c r="M49" s="8"/>
      <c r="N49" s="8"/>
      <c r="O49" s="10"/>
      <c r="P49" s="10"/>
      <c r="Q49" s="11"/>
      <c r="R49" s="37"/>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row>
    <row r="50" spans="1:1023" customFormat="1" ht="141" customHeight="1" x14ac:dyDescent="0.25">
      <c r="A50" s="8"/>
      <c r="B50" s="9"/>
      <c r="C50" s="8"/>
      <c r="D50" s="8"/>
      <c r="E50" s="8"/>
      <c r="F50" s="49"/>
      <c r="G50" s="61"/>
      <c r="H50" s="11"/>
      <c r="I50" s="9"/>
      <c r="J50" s="9"/>
      <c r="K50" s="8"/>
      <c r="L50" s="8"/>
      <c r="M50" s="8"/>
      <c r="N50" s="8"/>
      <c r="O50" s="10"/>
      <c r="P50" s="10"/>
      <c r="Q50" s="11"/>
      <c r="R50" s="37"/>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row>
    <row r="51" spans="1:1023" customFormat="1" ht="78.599999999999994" customHeight="1" x14ac:dyDescent="0.25">
      <c r="A51" s="8"/>
      <c r="B51" s="9"/>
      <c r="C51" s="8"/>
      <c r="D51" s="8"/>
      <c r="E51" s="8"/>
      <c r="F51" s="49"/>
      <c r="G51" s="61"/>
      <c r="H51" s="11"/>
      <c r="I51" s="9"/>
      <c r="J51" s="9"/>
      <c r="K51" s="8"/>
      <c r="L51" s="8"/>
      <c r="M51" s="8"/>
      <c r="N51" s="8"/>
      <c r="O51" s="10"/>
      <c r="P51" s="10"/>
      <c r="Q51" s="11"/>
      <c r="R51" s="37"/>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row>
    <row r="52" spans="1:1023" customFormat="1" x14ac:dyDescent="0.25">
      <c r="A52" s="8"/>
      <c r="B52" s="9"/>
      <c r="C52" s="8"/>
      <c r="D52" s="8"/>
      <c r="E52" s="8"/>
      <c r="F52" s="49"/>
      <c r="G52" s="61"/>
      <c r="H52" s="11"/>
      <c r="I52" s="9"/>
      <c r="J52" s="9"/>
      <c r="K52" s="8"/>
      <c r="L52" s="8"/>
      <c r="M52" s="8"/>
      <c r="N52" s="8"/>
      <c r="O52" s="10"/>
      <c r="P52" s="10"/>
      <c r="Q52" s="11"/>
      <c r="R52" s="37"/>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row>
    <row r="53" spans="1:1023" customFormat="1" x14ac:dyDescent="0.25">
      <c r="A53" s="7"/>
      <c r="B53" s="12"/>
      <c r="C53" s="7"/>
      <c r="D53" s="7"/>
      <c r="E53" s="7"/>
      <c r="F53" s="19"/>
      <c r="G53" s="59"/>
      <c r="H53" s="13"/>
      <c r="I53" s="12"/>
      <c r="J53" s="12"/>
      <c r="K53" s="7"/>
      <c r="L53" s="7"/>
      <c r="M53" s="7"/>
      <c r="N53" s="7"/>
      <c r="O53" s="10"/>
      <c r="P53" s="10"/>
      <c r="Q53" s="11"/>
      <c r="R53" s="37"/>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row>
    <row r="54" spans="1:1023" customFormat="1" x14ac:dyDescent="0.25">
      <c r="A54" s="2"/>
      <c r="B54" s="3"/>
      <c r="C54" s="2"/>
      <c r="D54" s="2"/>
      <c r="E54" s="2"/>
      <c r="F54" s="20"/>
      <c r="G54" s="60"/>
      <c r="H54" s="5"/>
      <c r="I54" s="3"/>
      <c r="J54" s="3"/>
      <c r="K54" s="2"/>
      <c r="L54" s="2"/>
      <c r="M54" s="2"/>
      <c r="N54" s="2"/>
      <c r="O54" s="10"/>
      <c r="P54" s="10"/>
      <c r="Q54" s="11"/>
      <c r="R54" s="37"/>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row>
    <row r="55" spans="1:1023" customFormat="1" x14ac:dyDescent="0.25">
      <c r="A55" s="2"/>
      <c r="B55" s="3"/>
      <c r="C55" s="2"/>
      <c r="D55" s="2"/>
      <c r="E55" s="2"/>
      <c r="F55" s="20"/>
      <c r="G55" s="60"/>
      <c r="H55" s="5"/>
      <c r="I55" s="3"/>
      <c r="J55" s="3"/>
      <c r="K55" s="2"/>
      <c r="L55" s="2"/>
      <c r="M55" s="2"/>
      <c r="N55" s="2"/>
      <c r="O55" s="10"/>
      <c r="P55" s="10"/>
      <c r="Q55" s="11"/>
      <c r="R55" s="37"/>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row>
    <row r="56" spans="1:1023" customFormat="1" x14ac:dyDescent="0.25">
      <c r="A56" s="2"/>
      <c r="B56" s="3"/>
      <c r="C56" s="2"/>
      <c r="D56" s="2"/>
      <c r="E56" s="2"/>
      <c r="F56" s="20"/>
      <c r="G56" s="60"/>
      <c r="H56" s="5"/>
      <c r="I56" s="3"/>
      <c r="J56" s="3"/>
      <c r="K56" s="2"/>
      <c r="L56" s="2"/>
      <c r="M56" s="2"/>
      <c r="N56" s="2"/>
      <c r="O56" s="10"/>
      <c r="P56" s="10"/>
      <c r="Q56" s="11"/>
      <c r="R56" s="37"/>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row>
    <row r="57" spans="1:1023" customFormat="1" x14ac:dyDescent="0.25">
      <c r="A57" s="2"/>
      <c r="B57" s="3"/>
      <c r="C57" s="2"/>
      <c r="D57" s="2"/>
      <c r="E57" s="2"/>
      <c r="F57" s="20"/>
      <c r="G57" s="60"/>
      <c r="H57" s="5"/>
      <c r="I57" s="3"/>
      <c r="J57" s="3"/>
      <c r="K57" s="2"/>
      <c r="L57" s="2"/>
      <c r="M57" s="2"/>
      <c r="N57" s="2"/>
      <c r="O57" s="10"/>
      <c r="P57" s="10"/>
      <c r="Q57" s="11"/>
      <c r="R57" s="37"/>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row>
    <row r="58" spans="1:1023" customFormat="1" x14ac:dyDescent="0.25">
      <c r="A58" s="2"/>
      <c r="B58" s="3"/>
      <c r="C58" s="2"/>
      <c r="D58" s="2"/>
      <c r="E58" s="2"/>
      <c r="F58" s="20"/>
      <c r="G58" s="60"/>
      <c r="H58" s="5"/>
      <c r="I58" s="3"/>
      <c r="J58" s="3"/>
      <c r="K58" s="2"/>
      <c r="L58" s="2"/>
      <c r="M58" s="2"/>
      <c r="N58" s="2"/>
      <c r="O58" s="10"/>
      <c r="P58" s="10"/>
      <c r="Q58" s="11"/>
      <c r="R58" s="37"/>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row>
    <row r="59" spans="1:1023" customFormat="1" x14ac:dyDescent="0.25">
      <c r="A59" s="2"/>
      <c r="B59" s="3"/>
      <c r="C59" s="2"/>
      <c r="D59" s="2"/>
      <c r="E59" s="2"/>
      <c r="F59" s="20"/>
      <c r="G59" s="60"/>
      <c r="H59" s="5"/>
      <c r="I59" s="3"/>
      <c r="J59" s="3"/>
      <c r="K59" s="2"/>
      <c r="L59" s="2"/>
      <c r="M59" s="2"/>
      <c r="N59" s="2"/>
      <c r="O59" s="4"/>
      <c r="P59" s="4"/>
      <c r="Q59" s="5"/>
      <c r="R59" s="36"/>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row>
    <row r="60" spans="1:1023" customFormat="1" x14ac:dyDescent="0.25">
      <c r="A60" s="2"/>
      <c r="B60" s="3"/>
      <c r="C60" s="2"/>
      <c r="D60" s="2"/>
      <c r="E60" s="2"/>
      <c r="F60" s="16"/>
      <c r="G60" s="60"/>
      <c r="H60" s="5"/>
      <c r="I60" s="3"/>
      <c r="J60" s="3"/>
      <c r="K60" s="2"/>
      <c r="L60" s="2"/>
      <c r="M60" s="2"/>
      <c r="N60" s="2"/>
      <c r="O60" s="4"/>
      <c r="P60" s="4"/>
      <c r="Q60" s="5"/>
      <c r="R60" s="36"/>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row>
    <row r="61" spans="1:1023" customFormat="1" x14ac:dyDescent="0.25">
      <c r="A61" s="2"/>
      <c r="B61" s="3"/>
      <c r="C61" s="2"/>
      <c r="D61" s="2"/>
      <c r="E61" s="2"/>
      <c r="F61" s="20"/>
      <c r="G61" s="60"/>
      <c r="H61" s="5"/>
      <c r="I61" s="3"/>
      <c r="J61" s="3"/>
      <c r="K61" s="2"/>
      <c r="L61" s="2"/>
      <c r="M61" s="2"/>
      <c r="N61" s="2"/>
      <c r="O61" s="4"/>
      <c r="P61" s="4"/>
      <c r="Q61" s="5"/>
      <c r="R61" s="36"/>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row>
    <row r="62" spans="1:1023" customFormat="1" x14ac:dyDescent="0.25">
      <c r="A62" s="2"/>
      <c r="B62" s="3"/>
      <c r="C62" s="2"/>
      <c r="D62" s="2"/>
      <c r="E62" s="2"/>
      <c r="F62" s="20"/>
      <c r="G62" s="60"/>
      <c r="H62" s="5"/>
      <c r="I62" s="3"/>
      <c r="J62" s="3"/>
      <c r="K62" s="2"/>
      <c r="L62" s="2"/>
      <c r="M62" s="2"/>
      <c r="N62" s="2"/>
      <c r="O62" s="4"/>
      <c r="P62" s="4"/>
      <c r="Q62" s="5"/>
      <c r="R62" s="36"/>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row>
    <row r="63" spans="1:1023" customFormat="1" x14ac:dyDescent="0.25">
      <c r="A63" s="2"/>
      <c r="B63" s="3"/>
      <c r="C63" s="2"/>
      <c r="D63" s="2"/>
      <c r="E63" s="2"/>
      <c r="F63" s="20"/>
      <c r="G63" s="60"/>
      <c r="H63" s="5"/>
      <c r="I63" s="3"/>
      <c r="J63" s="3"/>
      <c r="K63" s="2"/>
      <c r="L63" s="2"/>
      <c r="M63" s="2"/>
      <c r="N63" s="2"/>
      <c r="O63" s="4"/>
      <c r="P63" s="4"/>
      <c r="Q63" s="5"/>
      <c r="R63" s="36"/>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row>
    <row r="64" spans="1:1023" customFormat="1" x14ac:dyDescent="0.25">
      <c r="A64" s="2"/>
      <c r="B64" s="3"/>
      <c r="C64" s="2"/>
      <c r="D64" s="2"/>
      <c r="E64" s="2"/>
      <c r="F64" s="20"/>
      <c r="G64" s="60"/>
      <c r="H64" s="5"/>
      <c r="I64" s="3"/>
      <c r="J64" s="3"/>
      <c r="K64" s="2"/>
      <c r="L64" s="2"/>
      <c r="M64" s="2"/>
      <c r="N64" s="2"/>
      <c r="O64" s="4"/>
      <c r="P64" s="4"/>
      <c r="Q64" s="5"/>
      <c r="R64" s="36"/>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row>
    <row r="65" spans="1:1023" customFormat="1" x14ac:dyDescent="0.25">
      <c r="A65" s="2"/>
      <c r="B65" s="3"/>
      <c r="C65" s="2"/>
      <c r="D65" s="2"/>
      <c r="E65" s="2"/>
      <c r="F65" s="20"/>
      <c r="G65" s="60"/>
      <c r="H65" s="5"/>
      <c r="I65" s="3"/>
      <c r="J65" s="3"/>
      <c r="K65" s="2"/>
      <c r="L65" s="2"/>
      <c r="M65" s="2"/>
      <c r="N65" s="2"/>
      <c r="O65" s="4"/>
      <c r="P65" s="4"/>
      <c r="Q65" s="5"/>
      <c r="R65" s="36"/>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row>
    <row r="66" spans="1:1023" customFormat="1" x14ac:dyDescent="0.25">
      <c r="A66" s="2"/>
      <c r="B66" s="3"/>
      <c r="C66" s="2"/>
      <c r="D66" s="2"/>
      <c r="E66" s="2"/>
      <c r="F66" s="20"/>
      <c r="G66" s="60"/>
      <c r="H66" s="5"/>
      <c r="I66" s="3"/>
      <c r="J66" s="3"/>
      <c r="K66" s="2"/>
      <c r="L66" s="2"/>
      <c r="M66" s="2"/>
      <c r="N66" s="2"/>
      <c r="O66" s="4"/>
      <c r="P66" s="4"/>
      <c r="Q66" s="5"/>
      <c r="R66" s="36"/>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row>
    <row r="67" spans="1:1023" customFormat="1" x14ac:dyDescent="0.25">
      <c r="A67" s="2"/>
      <c r="B67" s="3"/>
      <c r="C67" s="2"/>
      <c r="D67" s="2"/>
      <c r="E67" s="2"/>
      <c r="F67" s="20"/>
      <c r="G67" s="60"/>
      <c r="H67" s="15"/>
      <c r="I67" s="3"/>
      <c r="J67" s="3"/>
      <c r="K67" s="2"/>
      <c r="L67" s="2"/>
      <c r="M67" s="2"/>
      <c r="N67" s="2"/>
      <c r="O67" s="4"/>
      <c r="P67" s="4"/>
      <c r="Q67" s="5"/>
      <c r="R67" s="36"/>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row>
    <row r="68" spans="1:1023" customFormat="1" x14ac:dyDescent="0.25">
      <c r="A68" s="2"/>
      <c r="B68" s="3"/>
      <c r="C68" s="2"/>
      <c r="D68" s="2"/>
      <c r="E68" s="2"/>
      <c r="F68" s="20"/>
      <c r="G68" s="60"/>
      <c r="H68" s="15"/>
      <c r="I68" s="3"/>
      <c r="J68" s="3"/>
      <c r="K68" s="2"/>
      <c r="L68" s="2"/>
      <c r="M68" s="2"/>
      <c r="N68" s="2"/>
      <c r="O68" s="4"/>
      <c r="P68" s="4"/>
      <c r="Q68" s="5"/>
      <c r="R68" s="36"/>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row>
    <row r="69" spans="1:1023" customFormat="1" x14ac:dyDescent="0.25">
      <c r="A69" s="2"/>
      <c r="B69" s="3"/>
      <c r="C69" s="2"/>
      <c r="D69" s="2"/>
      <c r="E69" s="2"/>
      <c r="F69" s="20"/>
      <c r="G69" s="60"/>
      <c r="H69" s="15"/>
      <c r="I69" s="3"/>
      <c r="J69" s="3"/>
      <c r="K69" s="2"/>
      <c r="L69" s="2"/>
      <c r="M69" s="2"/>
      <c r="N69" s="2"/>
      <c r="O69" s="4"/>
      <c r="P69" s="4"/>
      <c r="Q69" s="5"/>
      <c r="R69" s="36"/>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row>
    <row r="70" spans="1:1023" customFormat="1" x14ac:dyDescent="0.25">
      <c r="A70" s="2"/>
      <c r="B70" s="3"/>
      <c r="C70" s="2"/>
      <c r="D70" s="2"/>
      <c r="E70" s="2"/>
      <c r="F70" s="20"/>
      <c r="G70" s="60"/>
      <c r="H70" s="15"/>
      <c r="I70" s="3"/>
      <c r="J70" s="3"/>
      <c r="K70" s="2"/>
      <c r="L70" s="2"/>
      <c r="M70" s="2"/>
      <c r="N70" s="2"/>
      <c r="O70" s="4"/>
      <c r="P70" s="4"/>
      <c r="Q70" s="5"/>
      <c r="R70" s="36"/>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row>
    <row r="71" spans="1:1023" customFormat="1" x14ac:dyDescent="0.25">
      <c r="A71" s="2"/>
      <c r="B71" s="3"/>
      <c r="C71" s="2"/>
      <c r="D71" s="2"/>
      <c r="E71" s="2"/>
      <c r="F71" s="20"/>
      <c r="G71" s="60"/>
      <c r="H71" s="15"/>
      <c r="I71" s="3"/>
      <c r="J71" s="3"/>
      <c r="K71" s="2"/>
      <c r="L71" s="2"/>
      <c r="M71" s="2"/>
      <c r="N71" s="2"/>
      <c r="O71" s="4"/>
      <c r="P71" s="4"/>
      <c r="Q71" s="5"/>
      <c r="R71" s="36"/>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row>
    <row r="72" spans="1:1023" customFormat="1" x14ac:dyDescent="0.25">
      <c r="A72" s="2"/>
      <c r="B72" s="3"/>
      <c r="C72" s="2"/>
      <c r="D72" s="2"/>
      <c r="E72" s="2"/>
      <c r="F72" s="20"/>
      <c r="G72" s="60"/>
      <c r="H72" s="15"/>
      <c r="I72" s="3"/>
      <c r="J72" s="3"/>
      <c r="K72" s="2"/>
      <c r="L72" s="2"/>
      <c r="M72" s="2"/>
      <c r="N72" s="2"/>
      <c r="O72" s="4"/>
      <c r="P72" s="4"/>
      <c r="Q72" s="5"/>
      <c r="R72" s="36"/>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row>
    <row r="73" spans="1:1023" customFormat="1" x14ac:dyDescent="0.25">
      <c r="A73" s="2"/>
      <c r="B73" s="3"/>
      <c r="C73" s="2"/>
      <c r="D73" s="2"/>
      <c r="E73" s="2"/>
      <c r="F73" s="20"/>
      <c r="G73" s="60"/>
      <c r="H73" s="15"/>
      <c r="I73" s="3"/>
      <c r="J73" s="3"/>
      <c r="K73" s="2"/>
      <c r="L73" s="2"/>
      <c r="M73" s="2"/>
      <c r="N73" s="2"/>
      <c r="O73" s="4"/>
      <c r="P73" s="4"/>
      <c r="Q73" s="5"/>
      <c r="R73" s="36"/>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row>
    <row r="74" spans="1:1023" customFormat="1" x14ac:dyDescent="0.25">
      <c r="A74" s="2"/>
      <c r="B74" s="3"/>
      <c r="C74" s="2"/>
      <c r="D74" s="2"/>
      <c r="E74" s="2"/>
      <c r="F74" s="20"/>
      <c r="G74" s="60"/>
      <c r="H74" s="15"/>
      <c r="I74" s="3"/>
      <c r="J74" s="3"/>
      <c r="K74" s="2"/>
      <c r="L74" s="2"/>
      <c r="M74" s="2"/>
      <c r="N74" s="2"/>
      <c r="O74" s="4"/>
      <c r="P74" s="4"/>
      <c r="Q74" s="5"/>
      <c r="R74" s="36"/>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row>
    <row r="75" spans="1:1023" customFormat="1" x14ac:dyDescent="0.25">
      <c r="A75" s="2"/>
      <c r="B75" s="3"/>
      <c r="C75" s="2"/>
      <c r="D75" s="2"/>
      <c r="E75" s="2"/>
      <c r="F75" s="20"/>
      <c r="G75" s="60"/>
      <c r="H75" s="15"/>
      <c r="I75" s="3"/>
      <c r="J75" s="3"/>
      <c r="K75" s="2"/>
      <c r="L75" s="2"/>
      <c r="M75" s="2"/>
      <c r="N75" s="2"/>
      <c r="O75" s="4"/>
      <c r="P75" s="4"/>
      <c r="Q75" s="5"/>
      <c r="R75" s="36"/>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row>
    <row r="76" spans="1:1023" customFormat="1" x14ac:dyDescent="0.25">
      <c r="A76" s="2"/>
      <c r="B76" s="3"/>
      <c r="C76" s="2"/>
      <c r="D76" s="2"/>
      <c r="E76" s="2"/>
      <c r="F76" s="20"/>
      <c r="G76" s="60"/>
      <c r="H76" s="15"/>
      <c r="I76" s="3"/>
      <c r="J76" s="3"/>
      <c r="K76" s="2"/>
      <c r="L76" s="2"/>
      <c r="M76" s="2"/>
      <c r="N76" s="2"/>
      <c r="O76" s="4"/>
      <c r="P76" s="4"/>
      <c r="Q76" s="5"/>
      <c r="R76" s="36"/>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row>
    <row r="77" spans="1:1023" customFormat="1" x14ac:dyDescent="0.25">
      <c r="A77" s="2"/>
      <c r="B77" s="3"/>
      <c r="C77" s="2"/>
      <c r="D77" s="2"/>
      <c r="E77" s="2"/>
      <c r="F77" s="20"/>
      <c r="G77" s="60"/>
      <c r="H77" s="15"/>
      <c r="I77" s="3"/>
      <c r="J77" s="3"/>
      <c r="K77" s="2"/>
      <c r="L77" s="2"/>
      <c r="M77" s="2"/>
      <c r="N77" s="2"/>
      <c r="O77" s="4"/>
      <c r="P77" s="4"/>
      <c r="Q77" s="5"/>
      <c r="R77" s="36"/>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row>
    <row r="78" spans="1:1023" customFormat="1" x14ac:dyDescent="0.25">
      <c r="A78" s="2"/>
      <c r="B78" s="3"/>
      <c r="C78" s="2"/>
      <c r="D78" s="2"/>
      <c r="E78" s="2"/>
      <c r="F78" s="20"/>
      <c r="G78" s="60"/>
      <c r="H78" s="15"/>
      <c r="I78" s="3"/>
      <c r="J78" s="3"/>
      <c r="K78" s="2"/>
      <c r="L78" s="2"/>
      <c r="M78" s="2"/>
      <c r="N78" s="2"/>
      <c r="O78" s="4"/>
      <c r="P78" s="4"/>
      <c r="Q78" s="5"/>
      <c r="R78" s="36"/>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row>
    <row r="79" spans="1:1023" customFormat="1" x14ac:dyDescent="0.25">
      <c r="A79" s="2"/>
      <c r="B79" s="3"/>
      <c r="C79" s="2"/>
      <c r="D79" s="2"/>
      <c r="E79" s="2"/>
      <c r="F79" s="20"/>
      <c r="G79" s="60"/>
      <c r="H79" s="15"/>
      <c r="I79" s="3"/>
      <c r="J79" s="3"/>
      <c r="K79" s="2"/>
      <c r="L79" s="2"/>
      <c r="M79" s="2"/>
      <c r="N79" s="2"/>
      <c r="O79" s="4"/>
      <c r="P79" s="4"/>
      <c r="Q79" s="5"/>
      <c r="R79" s="36"/>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row>
    <row r="80" spans="1:1023" customFormat="1" x14ac:dyDescent="0.25">
      <c r="A80" s="2"/>
      <c r="B80" s="3"/>
      <c r="C80" s="2"/>
      <c r="D80" s="2"/>
      <c r="E80" s="2"/>
      <c r="F80" s="20"/>
      <c r="G80" s="60"/>
      <c r="H80" s="15"/>
      <c r="I80" s="3"/>
      <c r="J80" s="3"/>
      <c r="K80" s="2"/>
      <c r="L80" s="2"/>
      <c r="M80" s="2"/>
      <c r="N80" s="2"/>
      <c r="O80" s="4"/>
      <c r="P80" s="4"/>
      <c r="Q80" s="5"/>
      <c r="R80" s="36"/>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row>
    <row r="81" spans="1:1023" customFormat="1" x14ac:dyDescent="0.25">
      <c r="A81" s="2"/>
      <c r="B81" s="3"/>
      <c r="C81" s="2"/>
      <c r="D81" s="2"/>
      <c r="E81" s="2"/>
      <c r="F81" s="2"/>
      <c r="G81" s="60"/>
      <c r="H81" s="15"/>
      <c r="I81" s="3"/>
      <c r="J81" s="3"/>
      <c r="K81" s="2"/>
      <c r="L81" s="2"/>
      <c r="M81" s="2"/>
      <c r="N81" s="2"/>
      <c r="O81" s="4"/>
      <c r="P81" s="4"/>
      <c r="Q81" s="5"/>
      <c r="R81" s="36"/>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row>
    <row r="82" spans="1:1023" customFormat="1" x14ac:dyDescent="0.25">
      <c r="A82" s="2"/>
      <c r="B82" s="3"/>
      <c r="C82" s="2"/>
      <c r="D82" s="2"/>
      <c r="E82" s="2"/>
      <c r="F82" s="2"/>
      <c r="G82" s="60"/>
      <c r="H82" s="15"/>
      <c r="I82" s="3"/>
      <c r="J82" s="3"/>
      <c r="K82" s="2"/>
      <c r="L82" s="2"/>
      <c r="M82" s="2"/>
      <c r="N82" s="2"/>
      <c r="O82" s="4"/>
      <c r="P82" s="4"/>
      <c r="Q82" s="5"/>
      <c r="R82" s="36"/>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row>
    <row r="83" spans="1:1023" customFormat="1" x14ac:dyDescent="0.25">
      <c r="A83" s="2"/>
      <c r="B83" s="3"/>
      <c r="C83" s="2"/>
      <c r="D83" s="2"/>
      <c r="E83" s="2"/>
      <c r="F83" s="2"/>
      <c r="G83" s="60"/>
      <c r="H83" s="15"/>
      <c r="I83" s="3"/>
      <c r="J83" s="3"/>
      <c r="K83" s="2"/>
      <c r="L83" s="2"/>
      <c r="M83" s="2"/>
      <c r="N83" s="2"/>
      <c r="O83" s="4"/>
      <c r="P83" s="4"/>
      <c r="Q83" s="5"/>
      <c r="R83" s="36"/>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row>
    <row r="84" spans="1:1023" customFormat="1" x14ac:dyDescent="0.25">
      <c r="A84" s="2"/>
      <c r="B84" s="3"/>
      <c r="C84" s="2"/>
      <c r="D84" s="2"/>
      <c r="E84" s="2"/>
      <c r="F84" s="2"/>
      <c r="G84" s="60"/>
      <c r="H84" s="15"/>
      <c r="I84" s="3"/>
      <c r="J84" s="3"/>
      <c r="K84" s="2"/>
      <c r="L84" s="2"/>
      <c r="M84" s="2"/>
      <c r="N84" s="2"/>
      <c r="O84" s="4"/>
      <c r="P84" s="4"/>
      <c r="Q84" s="5"/>
      <c r="R84" s="36"/>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row>
    <row r="85" spans="1:1023" customFormat="1" x14ac:dyDescent="0.25">
      <c r="A85" s="2"/>
      <c r="B85" s="3"/>
      <c r="C85" s="2"/>
      <c r="D85" s="2"/>
      <c r="E85" s="2"/>
      <c r="F85" s="2"/>
      <c r="G85" s="60"/>
      <c r="H85" s="15"/>
      <c r="I85" s="3"/>
      <c r="J85" s="3"/>
      <c r="K85" s="2"/>
      <c r="L85" s="2"/>
      <c r="M85" s="2"/>
      <c r="N85" s="2"/>
      <c r="O85" s="4"/>
      <c r="P85" s="4"/>
      <c r="Q85" s="5"/>
      <c r="R85" s="36"/>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row>
    <row r="86" spans="1:1023" customFormat="1" x14ac:dyDescent="0.25">
      <c r="A86" s="2"/>
      <c r="B86" s="3"/>
      <c r="C86" s="2"/>
      <c r="D86" s="2"/>
      <c r="E86" s="2"/>
      <c r="F86" s="2"/>
      <c r="G86" s="60"/>
      <c r="H86" s="15"/>
      <c r="I86" s="3"/>
      <c r="J86" s="3"/>
      <c r="K86" s="2"/>
      <c r="L86" s="2"/>
      <c r="M86" s="2"/>
      <c r="N86" s="2"/>
      <c r="O86" s="4"/>
      <c r="P86" s="4"/>
      <c r="Q86" s="5"/>
      <c r="R86" s="36"/>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row>
    <row r="87" spans="1:1023" customFormat="1" x14ac:dyDescent="0.25">
      <c r="A87" s="2"/>
      <c r="B87" s="3"/>
      <c r="C87" s="2"/>
      <c r="D87" s="2"/>
      <c r="E87" s="2"/>
      <c r="F87" s="2"/>
      <c r="G87" s="60"/>
      <c r="H87" s="15"/>
      <c r="I87" s="3"/>
      <c r="J87" s="3"/>
      <c r="K87" s="2"/>
      <c r="L87" s="2"/>
      <c r="M87" s="2"/>
      <c r="N87" s="2"/>
      <c r="O87" s="4"/>
      <c r="P87" s="4"/>
      <c r="Q87" s="5"/>
      <c r="R87" s="36"/>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row>
    <row r="88" spans="1:1023" customFormat="1" x14ac:dyDescent="0.25">
      <c r="A88" s="2"/>
      <c r="B88" s="3"/>
      <c r="C88" s="2"/>
      <c r="D88" s="2"/>
      <c r="E88" s="2"/>
      <c r="F88" s="2"/>
      <c r="G88" s="60"/>
      <c r="H88" s="15"/>
      <c r="I88" s="3"/>
      <c r="J88" s="3"/>
      <c r="K88" s="2"/>
      <c r="L88" s="2"/>
      <c r="M88" s="2"/>
      <c r="N88" s="2"/>
      <c r="O88" s="4"/>
      <c r="P88" s="4"/>
      <c r="Q88" s="5"/>
      <c r="R88" s="36"/>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row>
    <row r="89" spans="1:1023" customFormat="1" x14ac:dyDescent="0.25">
      <c r="A89" s="2"/>
      <c r="B89" s="3"/>
      <c r="C89" s="2"/>
      <c r="D89" s="2"/>
      <c r="E89" s="2"/>
      <c r="F89" s="2"/>
      <c r="G89" s="60"/>
      <c r="H89" s="15"/>
      <c r="I89" s="3"/>
      <c r="J89" s="3"/>
      <c r="K89" s="2"/>
      <c r="L89" s="2"/>
      <c r="M89" s="2"/>
      <c r="N89" s="2"/>
      <c r="O89" s="4"/>
      <c r="P89" s="4"/>
      <c r="Q89" s="5"/>
      <c r="R89" s="36"/>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row>
    <row r="90" spans="1:1023" customFormat="1" x14ac:dyDescent="0.25">
      <c r="A90" s="2"/>
      <c r="B90" s="3"/>
      <c r="C90" s="2"/>
      <c r="D90" s="2"/>
      <c r="E90" s="2"/>
      <c r="F90" s="2"/>
      <c r="G90" s="60"/>
      <c r="H90" s="15"/>
      <c r="I90" s="3"/>
      <c r="J90" s="3"/>
      <c r="K90" s="2"/>
      <c r="L90" s="2"/>
      <c r="M90" s="2"/>
      <c r="N90" s="2"/>
      <c r="O90" s="4"/>
      <c r="P90" s="4"/>
      <c r="Q90" s="5"/>
      <c r="R90" s="36"/>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row>
    <row r="91" spans="1:1023" customFormat="1" x14ac:dyDescent="0.25">
      <c r="A91" s="2"/>
      <c r="B91" s="3"/>
      <c r="C91" s="2"/>
      <c r="D91" s="2"/>
      <c r="E91" s="2"/>
      <c r="F91" s="2"/>
      <c r="G91" s="60"/>
      <c r="H91" s="15"/>
      <c r="I91" s="3"/>
      <c r="J91" s="3"/>
      <c r="K91" s="2"/>
      <c r="L91" s="2"/>
      <c r="M91" s="2"/>
      <c r="N91" s="2"/>
      <c r="O91" s="4"/>
      <c r="P91" s="4"/>
      <c r="Q91" s="5"/>
      <c r="R91" s="36"/>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row>
    <row r="92" spans="1:1023" customFormat="1" x14ac:dyDescent="0.25">
      <c r="A92" s="2"/>
      <c r="B92" s="3"/>
      <c r="C92" s="2"/>
      <c r="D92" s="2"/>
      <c r="E92" s="2"/>
      <c r="F92" s="2"/>
      <c r="G92" s="60"/>
      <c r="H92" s="15"/>
      <c r="I92" s="3"/>
      <c r="J92" s="3"/>
      <c r="K92" s="2"/>
      <c r="L92" s="2"/>
      <c r="M92" s="2"/>
      <c r="N92" s="2"/>
      <c r="O92" s="4"/>
      <c r="P92" s="4"/>
      <c r="Q92" s="5"/>
      <c r="R92" s="36"/>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row>
    <row r="93" spans="1:1023" customFormat="1" x14ac:dyDescent="0.25">
      <c r="A93" s="2"/>
      <c r="B93" s="3"/>
      <c r="C93" s="2"/>
      <c r="D93" s="2"/>
      <c r="E93" s="2"/>
      <c r="F93" s="2"/>
      <c r="G93" s="60"/>
      <c r="H93" s="15"/>
      <c r="I93" s="3"/>
      <c r="J93" s="3"/>
      <c r="K93" s="2"/>
      <c r="L93" s="2"/>
      <c r="M93" s="2"/>
      <c r="N93" s="2"/>
      <c r="O93" s="4"/>
      <c r="P93" s="4"/>
      <c r="Q93" s="5"/>
      <c r="R93" s="36"/>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row>
    <row r="94" spans="1:1023" customFormat="1" x14ac:dyDescent="0.25">
      <c r="A94" s="2"/>
      <c r="B94" s="3"/>
      <c r="C94" s="2"/>
      <c r="D94" s="2"/>
      <c r="E94" s="2"/>
      <c r="F94" s="2"/>
      <c r="G94" s="60"/>
      <c r="H94" s="15"/>
      <c r="I94" s="3"/>
      <c r="J94" s="3"/>
      <c r="K94" s="2"/>
      <c r="L94" s="2"/>
      <c r="M94" s="2"/>
      <c r="N94" s="2"/>
      <c r="O94" s="4"/>
      <c r="P94" s="4"/>
      <c r="Q94" s="5"/>
      <c r="R94" s="36"/>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row>
    <row r="95" spans="1:1023" customFormat="1" x14ac:dyDescent="0.25">
      <c r="A95" s="2"/>
      <c r="B95" s="3"/>
      <c r="C95" s="2"/>
      <c r="D95" s="2"/>
      <c r="E95" s="2"/>
      <c r="F95" s="2"/>
      <c r="G95" s="60"/>
      <c r="H95" s="15"/>
      <c r="I95" s="3"/>
      <c r="J95" s="3"/>
      <c r="K95" s="2"/>
      <c r="L95" s="2"/>
      <c r="M95" s="2"/>
      <c r="N95" s="2"/>
      <c r="O95" s="4"/>
      <c r="P95" s="4"/>
      <c r="Q95" s="5"/>
      <c r="R95" s="36"/>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row>
    <row r="96" spans="1:1023" customFormat="1" x14ac:dyDescent="0.25">
      <c r="A96" s="2"/>
      <c r="B96" s="3"/>
      <c r="C96" s="2"/>
      <c r="D96" s="2"/>
      <c r="E96" s="2"/>
      <c r="F96" s="2"/>
      <c r="G96" s="60"/>
      <c r="H96" s="15"/>
      <c r="I96" s="3"/>
      <c r="J96" s="3"/>
      <c r="K96" s="2"/>
      <c r="L96" s="2"/>
      <c r="M96" s="2"/>
      <c r="N96" s="2"/>
      <c r="O96" s="4"/>
      <c r="P96" s="4"/>
      <c r="Q96" s="5"/>
      <c r="R96" s="36"/>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row>
    <row r="97" spans="1:1023" customFormat="1" x14ac:dyDescent="0.25">
      <c r="A97" s="2"/>
      <c r="B97" s="3"/>
      <c r="C97" s="2"/>
      <c r="D97" s="2"/>
      <c r="E97" s="2"/>
      <c r="F97" s="2"/>
      <c r="G97" s="60"/>
      <c r="H97" s="15"/>
      <c r="I97" s="3"/>
      <c r="J97" s="3"/>
      <c r="K97" s="2"/>
      <c r="L97" s="2"/>
      <c r="M97" s="2"/>
      <c r="N97" s="2"/>
      <c r="O97" s="4"/>
      <c r="P97" s="4"/>
      <c r="Q97" s="5"/>
      <c r="R97" s="36"/>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row>
    <row r="98" spans="1:1023" customFormat="1" x14ac:dyDescent="0.25">
      <c r="A98" s="2"/>
      <c r="B98" s="3"/>
      <c r="C98" s="2"/>
      <c r="D98" s="2"/>
      <c r="E98" s="2"/>
      <c r="F98" s="2"/>
      <c r="G98" s="60"/>
      <c r="H98" s="15"/>
      <c r="I98" s="3"/>
      <c r="J98" s="3"/>
      <c r="K98" s="2"/>
      <c r="L98" s="2"/>
      <c r="M98" s="2"/>
      <c r="N98" s="2"/>
      <c r="O98" s="4"/>
      <c r="P98" s="4"/>
      <c r="Q98" s="5"/>
      <c r="R98" s="36"/>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row>
    <row r="99" spans="1:1023" customFormat="1" x14ac:dyDescent="0.25">
      <c r="A99" s="2"/>
      <c r="B99" s="3"/>
      <c r="C99" s="2"/>
      <c r="D99" s="2"/>
      <c r="E99" s="2"/>
      <c r="F99" s="2"/>
      <c r="G99" s="60"/>
      <c r="H99" s="15"/>
      <c r="I99" s="3"/>
      <c r="J99" s="3"/>
      <c r="K99" s="2"/>
      <c r="L99" s="2"/>
      <c r="M99" s="2"/>
      <c r="N99" s="2"/>
      <c r="O99" s="4"/>
      <c r="P99" s="4"/>
      <c r="Q99" s="5"/>
      <c r="R99" s="36"/>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row>
    <row r="100" spans="1:1023" customFormat="1" x14ac:dyDescent="0.25">
      <c r="A100" s="2"/>
      <c r="B100" s="3"/>
      <c r="C100" s="2"/>
      <c r="D100" s="2"/>
      <c r="E100" s="2"/>
      <c r="F100" s="2"/>
      <c r="G100" s="60"/>
      <c r="H100" s="15"/>
      <c r="I100" s="3"/>
      <c r="J100" s="3"/>
      <c r="K100" s="2"/>
      <c r="L100" s="2"/>
      <c r="M100" s="2"/>
      <c r="N100" s="2"/>
      <c r="O100" s="4"/>
      <c r="P100" s="4"/>
      <c r="Q100" s="5"/>
      <c r="R100" s="36"/>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row>
    <row r="101" spans="1:1023" customFormat="1" x14ac:dyDescent="0.25">
      <c r="A101" s="2"/>
      <c r="B101" s="3"/>
      <c r="C101" s="2"/>
      <c r="D101" s="2"/>
      <c r="E101" s="2"/>
      <c r="F101" s="2"/>
      <c r="G101" s="60"/>
      <c r="H101" s="15"/>
      <c r="I101" s="3"/>
      <c r="J101" s="3"/>
      <c r="K101" s="2"/>
      <c r="L101" s="2"/>
      <c r="M101" s="2"/>
      <c r="N101" s="2"/>
      <c r="O101" s="4"/>
      <c r="P101" s="4"/>
      <c r="Q101" s="5"/>
      <c r="R101" s="36"/>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c r="ALE101" s="1"/>
      <c r="ALF101" s="1"/>
      <c r="ALG101" s="1"/>
      <c r="ALH101" s="1"/>
      <c r="ALI101" s="1"/>
      <c r="ALJ101" s="1"/>
      <c r="ALK101" s="1"/>
      <c r="ALL101" s="1"/>
      <c r="ALM101" s="1"/>
      <c r="ALN101" s="1"/>
      <c r="ALO101" s="1"/>
      <c r="ALP101" s="1"/>
      <c r="ALQ101" s="1"/>
      <c r="ALR101" s="1"/>
      <c r="ALS101" s="1"/>
      <c r="ALT101" s="1"/>
      <c r="ALU101" s="1"/>
      <c r="ALV101" s="1"/>
      <c r="ALW101" s="1"/>
      <c r="ALX101" s="1"/>
      <c r="ALY101" s="1"/>
      <c r="ALZ101" s="1"/>
      <c r="AMA101" s="1"/>
      <c r="AMB101" s="1"/>
      <c r="AMC101" s="1"/>
      <c r="AMD101" s="1"/>
      <c r="AME101" s="1"/>
      <c r="AMF101" s="1"/>
      <c r="AMG101" s="1"/>
      <c r="AMH101" s="1"/>
      <c r="AMI101" s="1"/>
    </row>
    <row r="102" spans="1:1023" customFormat="1" x14ac:dyDescent="0.25">
      <c r="A102" s="2"/>
      <c r="B102" s="3"/>
      <c r="C102" s="2"/>
      <c r="D102" s="2"/>
      <c r="E102" s="2"/>
      <c r="F102" s="2"/>
      <c r="G102" s="60"/>
      <c r="H102" s="15"/>
      <c r="I102" s="3"/>
      <c r="J102" s="3"/>
      <c r="K102" s="2"/>
      <c r="L102" s="2"/>
      <c r="M102" s="2"/>
      <c r="N102" s="2"/>
      <c r="O102" s="4"/>
      <c r="P102" s="4"/>
      <c r="Q102" s="5"/>
      <c r="R102" s="36"/>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c r="ALE102" s="1"/>
      <c r="ALF102" s="1"/>
      <c r="ALG102" s="1"/>
      <c r="ALH102" s="1"/>
      <c r="ALI102" s="1"/>
      <c r="ALJ102" s="1"/>
      <c r="ALK102" s="1"/>
      <c r="ALL102" s="1"/>
      <c r="ALM102" s="1"/>
      <c r="ALN102" s="1"/>
      <c r="ALO102" s="1"/>
      <c r="ALP102" s="1"/>
      <c r="ALQ102" s="1"/>
      <c r="ALR102" s="1"/>
      <c r="ALS102" s="1"/>
      <c r="ALT102" s="1"/>
      <c r="ALU102" s="1"/>
      <c r="ALV102" s="1"/>
      <c r="ALW102" s="1"/>
      <c r="ALX102" s="1"/>
      <c r="ALY102" s="1"/>
      <c r="ALZ102" s="1"/>
      <c r="AMA102" s="1"/>
      <c r="AMB102" s="1"/>
      <c r="AMC102" s="1"/>
      <c r="AMD102" s="1"/>
      <c r="AME102" s="1"/>
      <c r="AMF102" s="1"/>
      <c r="AMG102" s="1"/>
      <c r="AMH102" s="1"/>
      <c r="AMI102" s="1"/>
    </row>
    <row r="103" spans="1:1023" customFormat="1" x14ac:dyDescent="0.25">
      <c r="A103" s="2"/>
      <c r="B103" s="3"/>
      <c r="C103" s="2"/>
      <c r="D103" s="2"/>
      <c r="E103" s="2"/>
      <c r="F103" s="2"/>
      <c r="G103" s="60"/>
      <c r="H103" s="15"/>
      <c r="I103" s="3"/>
      <c r="J103" s="3"/>
      <c r="K103" s="2"/>
      <c r="L103" s="2"/>
      <c r="M103" s="2"/>
      <c r="N103" s="2"/>
      <c r="O103" s="4"/>
      <c r="P103" s="4"/>
      <c r="Q103" s="5"/>
      <c r="R103" s="36"/>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c r="ALE103" s="1"/>
      <c r="ALF103" s="1"/>
      <c r="ALG103" s="1"/>
      <c r="ALH103" s="1"/>
      <c r="ALI103" s="1"/>
      <c r="ALJ103" s="1"/>
      <c r="ALK103" s="1"/>
      <c r="ALL103" s="1"/>
      <c r="ALM103" s="1"/>
      <c r="ALN103" s="1"/>
      <c r="ALO103" s="1"/>
      <c r="ALP103" s="1"/>
      <c r="ALQ103" s="1"/>
      <c r="ALR103" s="1"/>
      <c r="ALS103" s="1"/>
      <c r="ALT103" s="1"/>
      <c r="ALU103" s="1"/>
      <c r="ALV103" s="1"/>
      <c r="ALW103" s="1"/>
      <c r="ALX103" s="1"/>
      <c r="ALY103" s="1"/>
      <c r="ALZ103" s="1"/>
      <c r="AMA103" s="1"/>
      <c r="AMB103" s="1"/>
      <c r="AMC103" s="1"/>
      <c r="AMD103" s="1"/>
      <c r="AME103" s="1"/>
      <c r="AMF103" s="1"/>
      <c r="AMG103" s="1"/>
      <c r="AMH103" s="1"/>
      <c r="AMI103" s="1"/>
    </row>
    <row r="104" spans="1:1023" customFormat="1" x14ac:dyDescent="0.25">
      <c r="A104" s="2"/>
      <c r="B104" s="3"/>
      <c r="C104" s="2"/>
      <c r="D104" s="2"/>
      <c r="E104" s="2"/>
      <c r="F104" s="2"/>
      <c r="G104" s="60"/>
      <c r="H104" s="15"/>
      <c r="I104" s="3"/>
      <c r="J104" s="3"/>
      <c r="K104" s="2"/>
      <c r="L104" s="2"/>
      <c r="M104" s="2"/>
      <c r="N104" s="2"/>
      <c r="O104" s="4"/>
      <c r="P104" s="4"/>
      <c r="Q104" s="5"/>
      <c r="R104" s="36"/>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c r="ALE104" s="1"/>
      <c r="ALF104" s="1"/>
      <c r="ALG104" s="1"/>
      <c r="ALH104" s="1"/>
      <c r="ALI104" s="1"/>
      <c r="ALJ104" s="1"/>
      <c r="ALK104" s="1"/>
      <c r="ALL104" s="1"/>
      <c r="ALM104" s="1"/>
      <c r="ALN104" s="1"/>
      <c r="ALO104" s="1"/>
      <c r="ALP104" s="1"/>
      <c r="ALQ104" s="1"/>
      <c r="ALR104" s="1"/>
      <c r="ALS104" s="1"/>
      <c r="ALT104" s="1"/>
      <c r="ALU104" s="1"/>
      <c r="ALV104" s="1"/>
      <c r="ALW104" s="1"/>
      <c r="ALX104" s="1"/>
      <c r="ALY104" s="1"/>
      <c r="ALZ104" s="1"/>
      <c r="AMA104" s="1"/>
      <c r="AMB104" s="1"/>
      <c r="AMC104" s="1"/>
      <c r="AMD104" s="1"/>
      <c r="AME104" s="1"/>
      <c r="AMF104" s="1"/>
      <c r="AMG104" s="1"/>
      <c r="AMH104" s="1"/>
      <c r="AMI104" s="1"/>
    </row>
    <row r="105" spans="1:1023" customFormat="1" x14ac:dyDescent="0.25">
      <c r="A105" s="2"/>
      <c r="B105" s="3"/>
      <c r="C105" s="2"/>
      <c r="D105" s="2"/>
      <c r="E105" s="2"/>
      <c r="F105" s="2"/>
      <c r="G105" s="60"/>
      <c r="H105" s="15"/>
      <c r="I105" s="3"/>
      <c r="J105" s="3"/>
      <c r="K105" s="2"/>
      <c r="L105" s="2"/>
      <c r="M105" s="2"/>
      <c r="N105" s="2"/>
      <c r="O105" s="4"/>
      <c r="P105" s="4"/>
      <c r="Q105" s="5"/>
      <c r="R105" s="36"/>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c r="ALE105" s="1"/>
      <c r="ALF105" s="1"/>
      <c r="ALG105" s="1"/>
      <c r="ALH105" s="1"/>
      <c r="ALI105" s="1"/>
      <c r="ALJ105" s="1"/>
      <c r="ALK105" s="1"/>
      <c r="ALL105" s="1"/>
      <c r="ALM105" s="1"/>
      <c r="ALN105" s="1"/>
      <c r="ALO105" s="1"/>
      <c r="ALP105" s="1"/>
      <c r="ALQ105" s="1"/>
      <c r="ALR105" s="1"/>
      <c r="ALS105" s="1"/>
      <c r="ALT105" s="1"/>
      <c r="ALU105" s="1"/>
      <c r="ALV105" s="1"/>
      <c r="ALW105" s="1"/>
      <c r="ALX105" s="1"/>
      <c r="ALY105" s="1"/>
      <c r="ALZ105" s="1"/>
      <c r="AMA105" s="1"/>
      <c r="AMB105" s="1"/>
      <c r="AMC105" s="1"/>
      <c r="AMD105" s="1"/>
      <c r="AME105" s="1"/>
      <c r="AMF105" s="1"/>
      <c r="AMG105" s="1"/>
      <c r="AMH105" s="1"/>
      <c r="AMI105" s="1"/>
    </row>
    <row r="106" spans="1:1023" customFormat="1" x14ac:dyDescent="0.25">
      <c r="A106" s="2"/>
      <c r="B106" s="3"/>
      <c r="C106" s="2"/>
      <c r="D106" s="2"/>
      <c r="E106" s="2"/>
      <c r="F106" s="2"/>
      <c r="G106" s="60"/>
      <c r="H106" s="15"/>
      <c r="I106" s="3"/>
      <c r="J106" s="3"/>
      <c r="K106" s="2"/>
      <c r="L106" s="2"/>
      <c r="M106" s="2"/>
      <c r="N106" s="2"/>
      <c r="O106" s="4"/>
      <c r="P106" s="4"/>
      <c r="Q106" s="5"/>
      <c r="R106" s="36"/>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c r="ALE106" s="1"/>
      <c r="ALF106" s="1"/>
      <c r="ALG106" s="1"/>
      <c r="ALH106" s="1"/>
      <c r="ALI106" s="1"/>
      <c r="ALJ106" s="1"/>
      <c r="ALK106" s="1"/>
      <c r="ALL106" s="1"/>
      <c r="ALM106" s="1"/>
      <c r="ALN106" s="1"/>
      <c r="ALO106" s="1"/>
      <c r="ALP106" s="1"/>
      <c r="ALQ106" s="1"/>
      <c r="ALR106" s="1"/>
      <c r="ALS106" s="1"/>
      <c r="ALT106" s="1"/>
      <c r="ALU106" s="1"/>
      <c r="ALV106" s="1"/>
      <c r="ALW106" s="1"/>
      <c r="ALX106" s="1"/>
      <c r="ALY106" s="1"/>
      <c r="ALZ106" s="1"/>
      <c r="AMA106" s="1"/>
      <c r="AMB106" s="1"/>
      <c r="AMC106" s="1"/>
      <c r="AMD106" s="1"/>
      <c r="AME106" s="1"/>
      <c r="AMF106" s="1"/>
      <c r="AMG106" s="1"/>
      <c r="AMH106" s="1"/>
      <c r="AMI106" s="1"/>
    </row>
    <row r="107" spans="1:1023" customFormat="1" x14ac:dyDescent="0.25">
      <c r="A107" s="2"/>
      <c r="B107" s="3"/>
      <c r="C107" s="2"/>
      <c r="D107" s="2"/>
      <c r="E107" s="2"/>
      <c r="F107" s="2"/>
      <c r="G107" s="60"/>
      <c r="H107" s="15"/>
      <c r="I107" s="3"/>
      <c r="J107" s="3"/>
      <c r="K107" s="2"/>
      <c r="L107" s="2"/>
      <c r="M107" s="2"/>
      <c r="N107" s="2"/>
      <c r="O107" s="4"/>
      <c r="P107" s="4"/>
      <c r="Q107" s="5"/>
      <c r="R107" s="36"/>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row>
    <row r="108" spans="1:1023" customFormat="1" x14ac:dyDescent="0.25">
      <c r="A108" s="2"/>
      <c r="B108" s="3"/>
      <c r="C108" s="2"/>
      <c r="D108" s="2"/>
      <c r="E108" s="2"/>
      <c r="F108" s="2"/>
      <c r="G108" s="60"/>
      <c r="H108" s="15"/>
      <c r="I108" s="3"/>
      <c r="J108" s="3"/>
      <c r="K108" s="2"/>
      <c r="L108" s="2"/>
      <c r="M108" s="2"/>
      <c r="N108" s="2"/>
      <c r="O108" s="4"/>
      <c r="P108" s="4"/>
      <c r="Q108" s="5"/>
      <c r="R108" s="36"/>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c r="ALE108" s="1"/>
      <c r="ALF108" s="1"/>
      <c r="ALG108" s="1"/>
      <c r="ALH108" s="1"/>
      <c r="ALI108" s="1"/>
      <c r="ALJ108" s="1"/>
      <c r="ALK108" s="1"/>
      <c r="ALL108" s="1"/>
      <c r="ALM108" s="1"/>
      <c r="ALN108" s="1"/>
      <c r="ALO108" s="1"/>
      <c r="ALP108" s="1"/>
      <c r="ALQ108" s="1"/>
      <c r="ALR108" s="1"/>
      <c r="ALS108" s="1"/>
      <c r="ALT108" s="1"/>
      <c r="ALU108" s="1"/>
      <c r="ALV108" s="1"/>
      <c r="ALW108" s="1"/>
      <c r="ALX108" s="1"/>
      <c r="ALY108" s="1"/>
      <c r="ALZ108" s="1"/>
      <c r="AMA108" s="1"/>
      <c r="AMB108" s="1"/>
      <c r="AMC108" s="1"/>
      <c r="AMD108" s="1"/>
      <c r="AME108" s="1"/>
      <c r="AMF108" s="1"/>
      <c r="AMG108" s="1"/>
      <c r="AMH108" s="1"/>
      <c r="AMI108" s="1"/>
    </row>
    <row r="109" spans="1:1023" customFormat="1" x14ac:dyDescent="0.25">
      <c r="A109" s="2"/>
      <c r="B109" s="3"/>
      <c r="C109" s="2"/>
      <c r="D109" s="2"/>
      <c r="E109" s="2"/>
      <c r="F109" s="2"/>
      <c r="G109" s="60"/>
      <c r="H109" s="15"/>
      <c r="I109" s="3"/>
      <c r="J109" s="3"/>
      <c r="K109" s="2"/>
      <c r="L109" s="2"/>
      <c r="M109" s="2"/>
      <c r="N109" s="2"/>
      <c r="O109" s="4"/>
      <c r="P109" s="4"/>
      <c r="Q109" s="5"/>
      <c r="R109" s="36"/>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c r="ALE109" s="1"/>
      <c r="ALF109" s="1"/>
      <c r="ALG109" s="1"/>
      <c r="ALH109" s="1"/>
      <c r="ALI109" s="1"/>
      <c r="ALJ109" s="1"/>
      <c r="ALK109" s="1"/>
      <c r="ALL109" s="1"/>
      <c r="ALM109" s="1"/>
      <c r="ALN109" s="1"/>
      <c r="ALO109" s="1"/>
      <c r="ALP109" s="1"/>
      <c r="ALQ109" s="1"/>
      <c r="ALR109" s="1"/>
      <c r="ALS109" s="1"/>
      <c r="ALT109" s="1"/>
      <c r="ALU109" s="1"/>
      <c r="ALV109" s="1"/>
      <c r="ALW109" s="1"/>
      <c r="ALX109" s="1"/>
      <c r="ALY109" s="1"/>
      <c r="ALZ109" s="1"/>
      <c r="AMA109" s="1"/>
      <c r="AMB109" s="1"/>
      <c r="AMC109" s="1"/>
      <c r="AMD109" s="1"/>
      <c r="AME109" s="1"/>
      <c r="AMF109" s="1"/>
      <c r="AMG109" s="1"/>
      <c r="AMH109" s="1"/>
      <c r="AMI109" s="1"/>
    </row>
    <row r="110" spans="1:1023" customFormat="1" x14ac:dyDescent="0.25">
      <c r="A110" s="2"/>
      <c r="B110" s="3"/>
      <c r="C110" s="2"/>
      <c r="D110" s="2"/>
      <c r="E110" s="2"/>
      <c r="F110" s="2"/>
      <c r="G110" s="60"/>
      <c r="H110" s="15"/>
      <c r="I110" s="3"/>
      <c r="J110" s="3"/>
      <c r="K110" s="2"/>
      <c r="L110" s="2"/>
      <c r="M110" s="2"/>
      <c r="N110" s="2"/>
      <c r="O110" s="4"/>
      <c r="P110" s="4"/>
      <c r="Q110" s="5"/>
      <c r="R110" s="36"/>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c r="ALE110" s="1"/>
      <c r="ALF110" s="1"/>
      <c r="ALG110" s="1"/>
      <c r="ALH110" s="1"/>
      <c r="ALI110" s="1"/>
      <c r="ALJ110" s="1"/>
      <c r="ALK110" s="1"/>
      <c r="ALL110" s="1"/>
      <c r="ALM110" s="1"/>
      <c r="ALN110" s="1"/>
      <c r="ALO110" s="1"/>
      <c r="ALP110" s="1"/>
      <c r="ALQ110" s="1"/>
      <c r="ALR110" s="1"/>
      <c r="ALS110" s="1"/>
      <c r="ALT110" s="1"/>
      <c r="ALU110" s="1"/>
      <c r="ALV110" s="1"/>
      <c r="ALW110" s="1"/>
      <c r="ALX110" s="1"/>
      <c r="ALY110" s="1"/>
      <c r="ALZ110" s="1"/>
      <c r="AMA110" s="1"/>
      <c r="AMB110" s="1"/>
      <c r="AMC110" s="1"/>
      <c r="AMD110" s="1"/>
      <c r="AME110" s="1"/>
      <c r="AMF110" s="1"/>
      <c r="AMG110" s="1"/>
      <c r="AMH110" s="1"/>
      <c r="AMI110" s="1"/>
    </row>
    <row r="111" spans="1:1023" customFormat="1" x14ac:dyDescent="0.25">
      <c r="A111" s="2"/>
      <c r="B111" s="3"/>
      <c r="C111" s="2"/>
      <c r="D111" s="2"/>
      <c r="E111" s="2"/>
      <c r="F111" s="2"/>
      <c r="G111" s="60"/>
      <c r="H111" s="15"/>
      <c r="I111" s="3"/>
      <c r="J111" s="3"/>
      <c r="K111" s="2"/>
      <c r="L111" s="2"/>
      <c r="M111" s="2"/>
      <c r="N111" s="2"/>
      <c r="O111" s="4"/>
      <c r="P111" s="4"/>
      <c r="Q111" s="5"/>
      <c r="R111" s="36"/>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c r="ALE111" s="1"/>
      <c r="ALF111" s="1"/>
      <c r="ALG111" s="1"/>
      <c r="ALH111" s="1"/>
      <c r="ALI111" s="1"/>
      <c r="ALJ111" s="1"/>
      <c r="ALK111" s="1"/>
      <c r="ALL111" s="1"/>
      <c r="ALM111" s="1"/>
      <c r="ALN111" s="1"/>
      <c r="ALO111" s="1"/>
      <c r="ALP111" s="1"/>
      <c r="ALQ111" s="1"/>
      <c r="ALR111" s="1"/>
      <c r="ALS111" s="1"/>
      <c r="ALT111" s="1"/>
      <c r="ALU111" s="1"/>
      <c r="ALV111" s="1"/>
      <c r="ALW111" s="1"/>
      <c r="ALX111" s="1"/>
      <c r="ALY111" s="1"/>
      <c r="ALZ111" s="1"/>
      <c r="AMA111" s="1"/>
      <c r="AMB111" s="1"/>
      <c r="AMC111" s="1"/>
      <c r="AMD111" s="1"/>
      <c r="AME111" s="1"/>
      <c r="AMF111" s="1"/>
      <c r="AMG111" s="1"/>
      <c r="AMH111" s="1"/>
      <c r="AMI111" s="1"/>
    </row>
    <row r="112" spans="1:1023" customFormat="1" x14ac:dyDescent="0.25">
      <c r="A112" s="2"/>
      <c r="B112" s="3"/>
      <c r="C112" s="2"/>
      <c r="D112" s="2"/>
      <c r="E112" s="2"/>
      <c r="F112" s="2"/>
      <c r="G112" s="60"/>
      <c r="H112" s="15"/>
      <c r="I112" s="3"/>
      <c r="J112" s="3"/>
      <c r="K112" s="2"/>
      <c r="L112" s="2"/>
      <c r="M112" s="2"/>
      <c r="N112" s="2"/>
      <c r="O112" s="4"/>
      <c r="P112" s="4"/>
      <c r="Q112" s="5"/>
      <c r="R112" s="36"/>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c r="ALE112" s="1"/>
      <c r="ALF112" s="1"/>
      <c r="ALG112" s="1"/>
      <c r="ALH112" s="1"/>
      <c r="ALI112" s="1"/>
      <c r="ALJ112" s="1"/>
      <c r="ALK112" s="1"/>
      <c r="ALL112" s="1"/>
      <c r="ALM112" s="1"/>
      <c r="ALN112" s="1"/>
      <c r="ALO112" s="1"/>
      <c r="ALP112" s="1"/>
      <c r="ALQ112" s="1"/>
      <c r="ALR112" s="1"/>
      <c r="ALS112" s="1"/>
      <c r="ALT112" s="1"/>
      <c r="ALU112" s="1"/>
      <c r="ALV112" s="1"/>
      <c r="ALW112" s="1"/>
      <c r="ALX112" s="1"/>
      <c r="ALY112" s="1"/>
      <c r="ALZ112" s="1"/>
      <c r="AMA112" s="1"/>
      <c r="AMB112" s="1"/>
      <c r="AMC112" s="1"/>
      <c r="AMD112" s="1"/>
      <c r="AME112" s="1"/>
      <c r="AMF112" s="1"/>
      <c r="AMG112" s="1"/>
      <c r="AMH112" s="1"/>
      <c r="AMI112" s="1"/>
    </row>
    <row r="113" spans="1:1023" customFormat="1" x14ac:dyDescent="0.25">
      <c r="A113" s="2"/>
      <c r="B113" s="3"/>
      <c r="C113" s="2"/>
      <c r="D113" s="2"/>
      <c r="E113" s="2"/>
      <c r="F113" s="2"/>
      <c r="G113" s="60"/>
      <c r="H113" s="15"/>
      <c r="I113" s="3"/>
      <c r="J113" s="3"/>
      <c r="K113" s="2"/>
      <c r="L113" s="2"/>
      <c r="M113" s="2"/>
      <c r="N113" s="2"/>
      <c r="O113" s="4"/>
      <c r="P113" s="4"/>
      <c r="Q113" s="5"/>
      <c r="R113" s="36"/>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c r="ALE113" s="1"/>
      <c r="ALF113" s="1"/>
      <c r="ALG113" s="1"/>
      <c r="ALH113" s="1"/>
      <c r="ALI113" s="1"/>
      <c r="ALJ113" s="1"/>
      <c r="ALK113" s="1"/>
      <c r="ALL113" s="1"/>
      <c r="ALM113" s="1"/>
      <c r="ALN113" s="1"/>
      <c r="ALO113" s="1"/>
      <c r="ALP113" s="1"/>
      <c r="ALQ113" s="1"/>
      <c r="ALR113" s="1"/>
      <c r="ALS113" s="1"/>
      <c r="ALT113" s="1"/>
      <c r="ALU113" s="1"/>
      <c r="ALV113" s="1"/>
      <c r="ALW113" s="1"/>
      <c r="ALX113" s="1"/>
      <c r="ALY113" s="1"/>
      <c r="ALZ113" s="1"/>
      <c r="AMA113" s="1"/>
      <c r="AMB113" s="1"/>
      <c r="AMC113" s="1"/>
      <c r="AMD113" s="1"/>
      <c r="AME113" s="1"/>
      <c r="AMF113" s="1"/>
      <c r="AMG113" s="1"/>
      <c r="AMH113" s="1"/>
      <c r="AMI113" s="1"/>
    </row>
    <row r="114" spans="1:1023" customFormat="1" x14ac:dyDescent="0.25">
      <c r="A114" s="2"/>
      <c r="B114" s="3"/>
      <c r="C114" s="2"/>
      <c r="D114" s="2"/>
      <c r="E114" s="2"/>
      <c r="F114" s="2"/>
      <c r="G114" s="60"/>
      <c r="H114" s="15"/>
      <c r="I114" s="3"/>
      <c r="J114" s="3"/>
      <c r="K114" s="2"/>
      <c r="L114" s="2"/>
      <c r="M114" s="2"/>
      <c r="N114" s="2"/>
      <c r="O114" s="4"/>
      <c r="P114" s="4"/>
      <c r="Q114" s="5"/>
      <c r="R114" s="36"/>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c r="ALE114" s="1"/>
      <c r="ALF114" s="1"/>
      <c r="ALG114" s="1"/>
      <c r="ALH114" s="1"/>
      <c r="ALI114" s="1"/>
      <c r="ALJ114" s="1"/>
      <c r="ALK114" s="1"/>
      <c r="ALL114" s="1"/>
      <c r="ALM114" s="1"/>
      <c r="ALN114" s="1"/>
      <c r="ALO114" s="1"/>
      <c r="ALP114" s="1"/>
      <c r="ALQ114" s="1"/>
      <c r="ALR114" s="1"/>
      <c r="ALS114" s="1"/>
      <c r="ALT114" s="1"/>
      <c r="ALU114" s="1"/>
      <c r="ALV114" s="1"/>
      <c r="ALW114" s="1"/>
      <c r="ALX114" s="1"/>
      <c r="ALY114" s="1"/>
      <c r="ALZ114" s="1"/>
      <c r="AMA114" s="1"/>
      <c r="AMB114" s="1"/>
      <c r="AMC114" s="1"/>
      <c r="AMD114" s="1"/>
      <c r="AME114" s="1"/>
      <c r="AMF114" s="1"/>
      <c r="AMG114" s="1"/>
      <c r="AMH114" s="1"/>
      <c r="AMI114" s="1"/>
    </row>
    <row r="115" spans="1:1023" customFormat="1" x14ac:dyDescent="0.25">
      <c r="A115" s="2"/>
      <c r="B115" s="3"/>
      <c r="C115" s="2"/>
      <c r="D115" s="2"/>
      <c r="E115" s="2"/>
      <c r="F115" s="2"/>
      <c r="G115" s="60"/>
      <c r="H115" s="15"/>
      <c r="I115" s="3"/>
      <c r="J115" s="3"/>
      <c r="K115" s="2"/>
      <c r="L115" s="2"/>
      <c r="M115" s="2"/>
      <c r="N115" s="2"/>
      <c r="O115" s="4"/>
      <c r="P115" s="4"/>
      <c r="Q115" s="5"/>
      <c r="R115" s="36"/>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c r="ALE115" s="1"/>
      <c r="ALF115" s="1"/>
      <c r="ALG115" s="1"/>
      <c r="ALH115" s="1"/>
      <c r="ALI115" s="1"/>
      <c r="ALJ115" s="1"/>
      <c r="ALK115" s="1"/>
      <c r="ALL115" s="1"/>
      <c r="ALM115" s="1"/>
      <c r="ALN115" s="1"/>
      <c r="ALO115" s="1"/>
      <c r="ALP115" s="1"/>
      <c r="ALQ115" s="1"/>
      <c r="ALR115" s="1"/>
      <c r="ALS115" s="1"/>
      <c r="ALT115" s="1"/>
      <c r="ALU115" s="1"/>
      <c r="ALV115" s="1"/>
      <c r="ALW115" s="1"/>
      <c r="ALX115" s="1"/>
      <c r="ALY115" s="1"/>
      <c r="ALZ115" s="1"/>
      <c r="AMA115" s="1"/>
      <c r="AMB115" s="1"/>
      <c r="AMC115" s="1"/>
      <c r="AMD115" s="1"/>
      <c r="AME115" s="1"/>
      <c r="AMF115" s="1"/>
      <c r="AMG115" s="1"/>
      <c r="AMH115" s="1"/>
      <c r="AMI115" s="1"/>
    </row>
    <row r="116" spans="1:1023" customFormat="1" x14ac:dyDescent="0.25">
      <c r="A116" s="2"/>
      <c r="B116" s="3"/>
      <c r="C116" s="2"/>
      <c r="D116" s="2"/>
      <c r="E116" s="2"/>
      <c r="F116" s="2"/>
      <c r="G116" s="60"/>
      <c r="H116" s="15"/>
      <c r="I116" s="3"/>
      <c r="J116" s="3"/>
      <c r="K116" s="2"/>
      <c r="L116" s="2"/>
      <c r="M116" s="2"/>
      <c r="N116" s="2"/>
      <c r="O116" s="4"/>
      <c r="P116" s="4"/>
      <c r="Q116" s="5"/>
      <c r="R116" s="36"/>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c r="ALE116" s="1"/>
      <c r="ALF116" s="1"/>
      <c r="ALG116" s="1"/>
      <c r="ALH116" s="1"/>
      <c r="ALI116" s="1"/>
      <c r="ALJ116" s="1"/>
      <c r="ALK116" s="1"/>
      <c r="ALL116" s="1"/>
      <c r="ALM116" s="1"/>
      <c r="ALN116" s="1"/>
      <c r="ALO116" s="1"/>
      <c r="ALP116" s="1"/>
      <c r="ALQ116" s="1"/>
      <c r="ALR116" s="1"/>
      <c r="ALS116" s="1"/>
      <c r="ALT116" s="1"/>
      <c r="ALU116" s="1"/>
      <c r="ALV116" s="1"/>
      <c r="ALW116" s="1"/>
      <c r="ALX116" s="1"/>
      <c r="ALY116" s="1"/>
      <c r="ALZ116" s="1"/>
      <c r="AMA116" s="1"/>
      <c r="AMB116" s="1"/>
      <c r="AMC116" s="1"/>
      <c r="AMD116" s="1"/>
      <c r="AME116" s="1"/>
      <c r="AMF116" s="1"/>
      <c r="AMG116" s="1"/>
      <c r="AMH116" s="1"/>
      <c r="AMI116" s="1"/>
    </row>
    <row r="117" spans="1:1023" customFormat="1" x14ac:dyDescent="0.25">
      <c r="A117" s="2"/>
      <c r="B117" s="3"/>
      <c r="C117" s="2"/>
      <c r="D117" s="2"/>
      <c r="E117" s="2"/>
      <c r="F117" s="2"/>
      <c r="G117" s="60"/>
      <c r="H117" s="15"/>
      <c r="I117" s="3"/>
      <c r="J117" s="3"/>
      <c r="K117" s="2"/>
      <c r="L117" s="2"/>
      <c r="M117" s="2"/>
      <c r="N117" s="2"/>
      <c r="O117" s="4"/>
      <c r="P117" s="4"/>
      <c r="Q117" s="5"/>
      <c r="R117" s="36"/>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c r="VQ117" s="1"/>
      <c r="VR117" s="1"/>
      <c r="VS117" s="1"/>
      <c r="VT117" s="1"/>
      <c r="VU117" s="1"/>
      <c r="VV117" s="1"/>
      <c r="VW117" s="1"/>
      <c r="VX117" s="1"/>
      <c r="VY117" s="1"/>
      <c r="VZ117" s="1"/>
      <c r="WA117" s="1"/>
      <c r="WB117" s="1"/>
      <c r="WC117" s="1"/>
      <c r="WD117" s="1"/>
      <c r="WE117" s="1"/>
      <c r="WF117" s="1"/>
      <c r="WG117" s="1"/>
      <c r="WH117" s="1"/>
      <c r="WI117" s="1"/>
      <c r="WJ117" s="1"/>
      <c r="WK117" s="1"/>
      <c r="WL117" s="1"/>
      <c r="WM117" s="1"/>
      <c r="WN117" s="1"/>
      <c r="WO117" s="1"/>
      <c r="WP117" s="1"/>
      <c r="WQ117" s="1"/>
      <c r="WR117" s="1"/>
      <c r="WS117" s="1"/>
      <c r="WT117" s="1"/>
      <c r="WU117" s="1"/>
      <c r="WV117" s="1"/>
      <c r="WW117" s="1"/>
      <c r="WX117" s="1"/>
      <c r="WY117" s="1"/>
      <c r="WZ117" s="1"/>
      <c r="XA117" s="1"/>
      <c r="XB117" s="1"/>
      <c r="XC117" s="1"/>
      <c r="XD117" s="1"/>
      <c r="XE117" s="1"/>
      <c r="XF117" s="1"/>
      <c r="XG117" s="1"/>
      <c r="XH117" s="1"/>
      <c r="XI117" s="1"/>
      <c r="XJ117" s="1"/>
      <c r="XK117" s="1"/>
      <c r="XL117" s="1"/>
      <c r="XM117" s="1"/>
      <c r="XN117" s="1"/>
      <c r="XO117" s="1"/>
      <c r="XP117" s="1"/>
      <c r="XQ117" s="1"/>
      <c r="XR117" s="1"/>
      <c r="XS117" s="1"/>
      <c r="XT117" s="1"/>
      <c r="XU117" s="1"/>
      <c r="XV117" s="1"/>
      <c r="XW117" s="1"/>
      <c r="XX117" s="1"/>
      <c r="XY117" s="1"/>
      <c r="XZ117" s="1"/>
      <c r="YA117" s="1"/>
      <c r="YB117" s="1"/>
      <c r="YC117" s="1"/>
      <c r="YD117" s="1"/>
      <c r="YE117" s="1"/>
      <c r="YF117" s="1"/>
      <c r="YG117" s="1"/>
      <c r="YH117" s="1"/>
      <c r="YI117" s="1"/>
      <c r="YJ117" s="1"/>
      <c r="YK117" s="1"/>
      <c r="YL117" s="1"/>
      <c r="YM117" s="1"/>
      <c r="YN117" s="1"/>
      <c r="YO117" s="1"/>
      <c r="YP117" s="1"/>
      <c r="YQ117" s="1"/>
      <c r="YR117" s="1"/>
      <c r="YS117" s="1"/>
      <c r="YT117" s="1"/>
      <c r="YU117" s="1"/>
      <c r="YV117" s="1"/>
      <c r="YW117" s="1"/>
      <c r="YX117" s="1"/>
      <c r="YY117" s="1"/>
      <c r="YZ117" s="1"/>
      <c r="ZA117" s="1"/>
      <c r="ZB117" s="1"/>
      <c r="ZC117" s="1"/>
      <c r="ZD117" s="1"/>
      <c r="ZE117" s="1"/>
      <c r="ZF117" s="1"/>
      <c r="ZG117" s="1"/>
      <c r="ZH117" s="1"/>
      <c r="ZI117" s="1"/>
      <c r="ZJ117" s="1"/>
      <c r="ZK117" s="1"/>
      <c r="ZL117" s="1"/>
      <c r="ZM117" s="1"/>
      <c r="ZN117" s="1"/>
      <c r="ZO117" s="1"/>
      <c r="ZP117" s="1"/>
      <c r="ZQ117" s="1"/>
      <c r="ZR117" s="1"/>
      <c r="ZS117" s="1"/>
      <c r="ZT117" s="1"/>
      <c r="ZU117" s="1"/>
      <c r="ZV117" s="1"/>
      <c r="ZW117" s="1"/>
      <c r="ZX117" s="1"/>
      <c r="ZY117" s="1"/>
      <c r="ZZ117" s="1"/>
      <c r="AAA117" s="1"/>
      <c r="AAB117" s="1"/>
      <c r="AAC117" s="1"/>
      <c r="AAD117" s="1"/>
      <c r="AAE117" s="1"/>
      <c r="AAF117" s="1"/>
      <c r="AAG117" s="1"/>
      <c r="AAH117" s="1"/>
      <c r="AAI117" s="1"/>
      <c r="AAJ117" s="1"/>
      <c r="AAK117" s="1"/>
      <c r="AAL117" s="1"/>
      <c r="AAM117" s="1"/>
      <c r="AAN117" s="1"/>
      <c r="AAO117" s="1"/>
      <c r="AAP117" s="1"/>
      <c r="AAQ117" s="1"/>
      <c r="AAR117" s="1"/>
      <c r="AAS117" s="1"/>
      <c r="AAT117" s="1"/>
      <c r="AAU117" s="1"/>
      <c r="AAV117" s="1"/>
      <c r="AAW117" s="1"/>
      <c r="AAX117" s="1"/>
      <c r="AAY117" s="1"/>
      <c r="AAZ117" s="1"/>
      <c r="ABA117" s="1"/>
      <c r="ABB117" s="1"/>
      <c r="ABC117" s="1"/>
      <c r="ABD117" s="1"/>
      <c r="ABE117" s="1"/>
      <c r="ABF117" s="1"/>
      <c r="ABG117" s="1"/>
      <c r="ABH117" s="1"/>
      <c r="ABI117" s="1"/>
      <c r="ABJ117" s="1"/>
      <c r="ABK117" s="1"/>
      <c r="ABL117" s="1"/>
      <c r="ABM117" s="1"/>
      <c r="ABN117" s="1"/>
      <c r="ABO117" s="1"/>
      <c r="ABP117" s="1"/>
      <c r="ABQ117" s="1"/>
      <c r="ABR117" s="1"/>
      <c r="ABS117" s="1"/>
      <c r="ABT117" s="1"/>
      <c r="ABU117" s="1"/>
      <c r="ABV117" s="1"/>
      <c r="ABW117" s="1"/>
      <c r="ABX117" s="1"/>
      <c r="ABY117" s="1"/>
      <c r="ABZ117" s="1"/>
      <c r="ACA117" s="1"/>
      <c r="ACB117" s="1"/>
      <c r="ACC117" s="1"/>
      <c r="ACD117" s="1"/>
      <c r="ACE117" s="1"/>
      <c r="ACF117" s="1"/>
      <c r="ACG117" s="1"/>
      <c r="ACH117" s="1"/>
      <c r="ACI117" s="1"/>
      <c r="ACJ117" s="1"/>
      <c r="ACK117" s="1"/>
      <c r="ACL117" s="1"/>
      <c r="ACM117" s="1"/>
      <c r="ACN117" s="1"/>
      <c r="ACO117" s="1"/>
      <c r="ACP117" s="1"/>
      <c r="ACQ117" s="1"/>
      <c r="ACR117" s="1"/>
      <c r="ACS117" s="1"/>
      <c r="ACT117" s="1"/>
      <c r="ACU117" s="1"/>
      <c r="ACV117" s="1"/>
      <c r="ACW117" s="1"/>
      <c r="ACX117" s="1"/>
      <c r="ACY117" s="1"/>
      <c r="ACZ117" s="1"/>
      <c r="ADA117" s="1"/>
      <c r="ADB117" s="1"/>
      <c r="ADC117" s="1"/>
      <c r="ADD117" s="1"/>
      <c r="ADE117" s="1"/>
      <c r="ADF117" s="1"/>
      <c r="ADG117" s="1"/>
      <c r="ADH117" s="1"/>
      <c r="ADI117" s="1"/>
      <c r="ADJ117" s="1"/>
      <c r="ADK117" s="1"/>
      <c r="ADL117" s="1"/>
      <c r="ADM117" s="1"/>
      <c r="ADN117" s="1"/>
      <c r="ADO117" s="1"/>
      <c r="ADP117" s="1"/>
      <c r="ADQ117" s="1"/>
      <c r="ADR117" s="1"/>
      <c r="ADS117" s="1"/>
      <c r="ADT117" s="1"/>
      <c r="ADU117" s="1"/>
      <c r="ADV117" s="1"/>
      <c r="ADW117" s="1"/>
      <c r="ADX117" s="1"/>
      <c r="ADY117" s="1"/>
      <c r="ADZ117" s="1"/>
      <c r="AEA117" s="1"/>
      <c r="AEB117" s="1"/>
      <c r="AEC117" s="1"/>
      <c r="AED117" s="1"/>
      <c r="AEE117" s="1"/>
      <c r="AEF117" s="1"/>
      <c r="AEG117" s="1"/>
      <c r="AEH117" s="1"/>
      <c r="AEI117" s="1"/>
      <c r="AEJ117" s="1"/>
      <c r="AEK117" s="1"/>
      <c r="AEL117" s="1"/>
      <c r="AEM117" s="1"/>
      <c r="AEN117" s="1"/>
      <c r="AEO117" s="1"/>
      <c r="AEP117" s="1"/>
      <c r="AEQ117" s="1"/>
      <c r="AER117" s="1"/>
      <c r="AES117" s="1"/>
      <c r="AET117" s="1"/>
      <c r="AEU117" s="1"/>
      <c r="AEV117" s="1"/>
      <c r="AEW117" s="1"/>
      <c r="AEX117" s="1"/>
      <c r="AEY117" s="1"/>
      <c r="AEZ117" s="1"/>
      <c r="AFA117" s="1"/>
      <c r="AFB117" s="1"/>
      <c r="AFC117" s="1"/>
      <c r="AFD117" s="1"/>
      <c r="AFE117" s="1"/>
      <c r="AFF117" s="1"/>
      <c r="AFG117" s="1"/>
      <c r="AFH117" s="1"/>
      <c r="AFI117" s="1"/>
      <c r="AFJ117" s="1"/>
      <c r="AFK117" s="1"/>
      <c r="AFL117" s="1"/>
      <c r="AFM117" s="1"/>
      <c r="AFN117" s="1"/>
      <c r="AFO117" s="1"/>
      <c r="AFP117" s="1"/>
      <c r="AFQ117" s="1"/>
      <c r="AFR117" s="1"/>
      <c r="AFS117" s="1"/>
      <c r="AFT117" s="1"/>
      <c r="AFU117" s="1"/>
      <c r="AFV117" s="1"/>
      <c r="AFW117" s="1"/>
      <c r="AFX117" s="1"/>
      <c r="AFY117" s="1"/>
      <c r="AFZ117" s="1"/>
      <c r="AGA117" s="1"/>
      <c r="AGB117" s="1"/>
      <c r="AGC117" s="1"/>
      <c r="AGD117" s="1"/>
      <c r="AGE117" s="1"/>
      <c r="AGF117" s="1"/>
      <c r="AGG117" s="1"/>
      <c r="AGH117" s="1"/>
      <c r="AGI117" s="1"/>
      <c r="AGJ117" s="1"/>
      <c r="AGK117" s="1"/>
      <c r="AGL117" s="1"/>
      <c r="AGM117" s="1"/>
      <c r="AGN117" s="1"/>
      <c r="AGO117" s="1"/>
      <c r="AGP117" s="1"/>
      <c r="AGQ117" s="1"/>
      <c r="AGR117" s="1"/>
      <c r="AGS117" s="1"/>
      <c r="AGT117" s="1"/>
      <c r="AGU117" s="1"/>
      <c r="AGV117" s="1"/>
      <c r="AGW117" s="1"/>
      <c r="AGX117" s="1"/>
      <c r="AGY117" s="1"/>
      <c r="AGZ117" s="1"/>
      <c r="AHA117" s="1"/>
      <c r="AHB117" s="1"/>
      <c r="AHC117" s="1"/>
      <c r="AHD117" s="1"/>
      <c r="AHE117" s="1"/>
      <c r="AHF117" s="1"/>
      <c r="AHG117" s="1"/>
      <c r="AHH117" s="1"/>
      <c r="AHI117" s="1"/>
      <c r="AHJ117" s="1"/>
      <c r="AHK117" s="1"/>
      <c r="AHL117" s="1"/>
      <c r="AHM117" s="1"/>
      <c r="AHN117" s="1"/>
      <c r="AHO117" s="1"/>
      <c r="AHP117" s="1"/>
      <c r="AHQ117" s="1"/>
      <c r="AHR117" s="1"/>
      <c r="AHS117" s="1"/>
      <c r="AHT117" s="1"/>
      <c r="AHU117" s="1"/>
      <c r="AHV117" s="1"/>
      <c r="AHW117" s="1"/>
      <c r="AHX117" s="1"/>
      <c r="AHY117" s="1"/>
      <c r="AHZ117" s="1"/>
      <c r="AIA117" s="1"/>
      <c r="AIB117" s="1"/>
      <c r="AIC117" s="1"/>
      <c r="AID117" s="1"/>
      <c r="AIE117" s="1"/>
      <c r="AIF117" s="1"/>
      <c r="AIG117" s="1"/>
      <c r="AIH117" s="1"/>
      <c r="AII117" s="1"/>
      <c r="AIJ117" s="1"/>
      <c r="AIK117" s="1"/>
      <c r="AIL117" s="1"/>
      <c r="AIM117" s="1"/>
      <c r="AIN117" s="1"/>
      <c r="AIO117" s="1"/>
      <c r="AIP117" s="1"/>
      <c r="AIQ117" s="1"/>
      <c r="AIR117" s="1"/>
      <c r="AIS117" s="1"/>
      <c r="AIT117" s="1"/>
      <c r="AIU117" s="1"/>
      <c r="AIV117" s="1"/>
      <c r="AIW117" s="1"/>
      <c r="AIX117" s="1"/>
      <c r="AIY117" s="1"/>
      <c r="AIZ117" s="1"/>
      <c r="AJA117" s="1"/>
      <c r="AJB117" s="1"/>
      <c r="AJC117" s="1"/>
      <c r="AJD117" s="1"/>
      <c r="AJE117" s="1"/>
      <c r="AJF117" s="1"/>
      <c r="AJG117" s="1"/>
      <c r="AJH117" s="1"/>
      <c r="AJI117" s="1"/>
      <c r="AJJ117" s="1"/>
      <c r="AJK117" s="1"/>
      <c r="AJL117" s="1"/>
      <c r="AJM117" s="1"/>
      <c r="AJN117" s="1"/>
      <c r="AJO117" s="1"/>
      <c r="AJP117" s="1"/>
      <c r="AJQ117" s="1"/>
      <c r="AJR117" s="1"/>
      <c r="AJS117" s="1"/>
      <c r="AJT117" s="1"/>
      <c r="AJU117" s="1"/>
      <c r="AJV117" s="1"/>
      <c r="AJW117" s="1"/>
      <c r="AJX117" s="1"/>
      <c r="AJY117" s="1"/>
      <c r="AJZ117" s="1"/>
      <c r="AKA117" s="1"/>
      <c r="AKB117" s="1"/>
      <c r="AKC117" s="1"/>
      <c r="AKD117" s="1"/>
      <c r="AKE117" s="1"/>
      <c r="AKF117" s="1"/>
      <c r="AKG117" s="1"/>
      <c r="AKH117" s="1"/>
      <c r="AKI117" s="1"/>
      <c r="AKJ117" s="1"/>
      <c r="AKK117" s="1"/>
      <c r="AKL117" s="1"/>
      <c r="AKM117" s="1"/>
      <c r="AKN117" s="1"/>
      <c r="AKO117" s="1"/>
      <c r="AKP117" s="1"/>
      <c r="AKQ117" s="1"/>
      <c r="AKR117" s="1"/>
      <c r="AKS117" s="1"/>
      <c r="AKT117" s="1"/>
      <c r="AKU117" s="1"/>
      <c r="AKV117" s="1"/>
      <c r="AKW117" s="1"/>
      <c r="AKX117" s="1"/>
      <c r="AKY117" s="1"/>
      <c r="AKZ117" s="1"/>
      <c r="ALA117" s="1"/>
      <c r="ALB117" s="1"/>
      <c r="ALC117" s="1"/>
      <c r="ALD117" s="1"/>
      <c r="ALE117" s="1"/>
      <c r="ALF117" s="1"/>
      <c r="ALG117" s="1"/>
      <c r="ALH117" s="1"/>
      <c r="ALI117" s="1"/>
      <c r="ALJ117" s="1"/>
      <c r="ALK117" s="1"/>
      <c r="ALL117" s="1"/>
      <c r="ALM117" s="1"/>
      <c r="ALN117" s="1"/>
      <c r="ALO117" s="1"/>
      <c r="ALP117" s="1"/>
      <c r="ALQ117" s="1"/>
      <c r="ALR117" s="1"/>
      <c r="ALS117" s="1"/>
      <c r="ALT117" s="1"/>
      <c r="ALU117" s="1"/>
      <c r="ALV117" s="1"/>
      <c r="ALW117" s="1"/>
      <c r="ALX117" s="1"/>
      <c r="ALY117" s="1"/>
      <c r="ALZ117" s="1"/>
      <c r="AMA117" s="1"/>
      <c r="AMB117" s="1"/>
      <c r="AMC117" s="1"/>
      <c r="AMD117" s="1"/>
      <c r="AME117" s="1"/>
      <c r="AMF117" s="1"/>
      <c r="AMG117" s="1"/>
      <c r="AMH117" s="1"/>
      <c r="AMI117" s="1"/>
    </row>
    <row r="118" spans="1:1023" customFormat="1" x14ac:dyDescent="0.25">
      <c r="A118" s="2"/>
      <c r="B118" s="3"/>
      <c r="C118" s="2"/>
      <c r="D118" s="2"/>
      <c r="E118" s="2"/>
      <c r="F118" s="2"/>
      <c r="G118" s="60"/>
      <c r="H118" s="15"/>
      <c r="I118" s="3"/>
      <c r="J118" s="3"/>
      <c r="K118" s="2"/>
      <c r="L118" s="2"/>
      <c r="M118" s="2"/>
      <c r="N118" s="2"/>
      <c r="O118" s="4"/>
      <c r="P118" s="4"/>
      <c r="Q118" s="5"/>
      <c r="R118" s="36"/>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c r="ALE118" s="1"/>
      <c r="ALF118" s="1"/>
      <c r="ALG118" s="1"/>
      <c r="ALH118" s="1"/>
      <c r="ALI118" s="1"/>
      <c r="ALJ118" s="1"/>
      <c r="ALK118" s="1"/>
      <c r="ALL118" s="1"/>
      <c r="ALM118" s="1"/>
      <c r="ALN118" s="1"/>
      <c r="ALO118" s="1"/>
      <c r="ALP118" s="1"/>
      <c r="ALQ118" s="1"/>
      <c r="ALR118" s="1"/>
      <c r="ALS118" s="1"/>
      <c r="ALT118" s="1"/>
      <c r="ALU118" s="1"/>
      <c r="ALV118" s="1"/>
      <c r="ALW118" s="1"/>
      <c r="ALX118" s="1"/>
      <c r="ALY118" s="1"/>
      <c r="ALZ118" s="1"/>
      <c r="AMA118" s="1"/>
      <c r="AMB118" s="1"/>
      <c r="AMC118" s="1"/>
      <c r="AMD118" s="1"/>
      <c r="AME118" s="1"/>
      <c r="AMF118" s="1"/>
      <c r="AMG118" s="1"/>
      <c r="AMH118" s="1"/>
      <c r="AMI118" s="1"/>
    </row>
    <row r="119" spans="1:1023" customFormat="1" x14ac:dyDescent="0.25">
      <c r="A119" s="2"/>
      <c r="B119" s="3"/>
      <c r="C119" s="2"/>
      <c r="D119" s="2"/>
      <c r="E119" s="2"/>
      <c r="F119" s="2"/>
      <c r="G119" s="60"/>
      <c r="H119" s="15"/>
      <c r="I119" s="3"/>
      <c r="J119" s="3"/>
      <c r="K119" s="2"/>
      <c r="L119" s="2"/>
      <c r="M119" s="2"/>
      <c r="N119" s="2"/>
      <c r="O119" s="4"/>
      <c r="P119" s="4"/>
      <c r="Q119" s="5"/>
      <c r="R119" s="36"/>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c r="ALE119" s="1"/>
      <c r="ALF119" s="1"/>
      <c r="ALG119" s="1"/>
      <c r="ALH119" s="1"/>
      <c r="ALI119" s="1"/>
      <c r="ALJ119" s="1"/>
      <c r="ALK119" s="1"/>
      <c r="ALL119" s="1"/>
      <c r="ALM119" s="1"/>
      <c r="ALN119" s="1"/>
      <c r="ALO119" s="1"/>
      <c r="ALP119" s="1"/>
      <c r="ALQ119" s="1"/>
      <c r="ALR119" s="1"/>
      <c r="ALS119" s="1"/>
      <c r="ALT119" s="1"/>
      <c r="ALU119" s="1"/>
      <c r="ALV119" s="1"/>
      <c r="ALW119" s="1"/>
      <c r="ALX119" s="1"/>
      <c r="ALY119" s="1"/>
      <c r="ALZ119" s="1"/>
      <c r="AMA119" s="1"/>
      <c r="AMB119" s="1"/>
      <c r="AMC119" s="1"/>
      <c r="AMD119" s="1"/>
      <c r="AME119" s="1"/>
      <c r="AMF119" s="1"/>
      <c r="AMG119" s="1"/>
      <c r="AMH119" s="1"/>
      <c r="AMI119" s="1"/>
    </row>
    <row r="120" spans="1:1023" customFormat="1" x14ac:dyDescent="0.25">
      <c r="A120" s="2"/>
      <c r="B120" s="3"/>
      <c r="C120" s="2"/>
      <c r="D120" s="2"/>
      <c r="E120" s="2"/>
      <c r="F120" s="2"/>
      <c r="G120" s="60"/>
      <c r="H120" s="15"/>
      <c r="I120" s="3"/>
      <c r="J120" s="3"/>
      <c r="K120" s="2"/>
      <c r="L120" s="2"/>
      <c r="M120" s="2"/>
      <c r="N120" s="2"/>
      <c r="O120" s="4"/>
      <c r="P120" s="4"/>
      <c r="Q120" s="5"/>
      <c r="R120" s="36"/>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c r="ALE120" s="1"/>
      <c r="ALF120" s="1"/>
      <c r="ALG120" s="1"/>
      <c r="ALH120" s="1"/>
      <c r="ALI120" s="1"/>
      <c r="ALJ120" s="1"/>
      <c r="ALK120" s="1"/>
      <c r="ALL120" s="1"/>
      <c r="ALM120" s="1"/>
      <c r="ALN120" s="1"/>
      <c r="ALO120" s="1"/>
      <c r="ALP120" s="1"/>
      <c r="ALQ120" s="1"/>
      <c r="ALR120" s="1"/>
      <c r="ALS120" s="1"/>
      <c r="ALT120" s="1"/>
      <c r="ALU120" s="1"/>
      <c r="ALV120" s="1"/>
      <c r="ALW120" s="1"/>
      <c r="ALX120" s="1"/>
      <c r="ALY120" s="1"/>
      <c r="ALZ120" s="1"/>
      <c r="AMA120" s="1"/>
      <c r="AMB120" s="1"/>
      <c r="AMC120" s="1"/>
      <c r="AMD120" s="1"/>
      <c r="AME120" s="1"/>
      <c r="AMF120" s="1"/>
      <c r="AMG120" s="1"/>
      <c r="AMH120" s="1"/>
      <c r="AMI120" s="1"/>
    </row>
    <row r="121" spans="1:1023" customFormat="1" x14ac:dyDescent="0.25">
      <c r="A121" s="2"/>
      <c r="B121" s="3"/>
      <c r="C121" s="2"/>
      <c r="D121" s="2"/>
      <c r="E121" s="2"/>
      <c r="F121" s="2"/>
      <c r="G121" s="60"/>
      <c r="H121" s="15"/>
      <c r="I121" s="3"/>
      <c r="J121" s="3"/>
      <c r="K121" s="2"/>
      <c r="L121" s="2"/>
      <c r="M121" s="2"/>
      <c r="N121" s="2"/>
      <c r="O121" s="4"/>
      <c r="P121" s="4"/>
      <c r="Q121" s="5"/>
      <c r="R121" s="36"/>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c r="UC121" s="1"/>
      <c r="UD121" s="1"/>
      <c r="UE121" s="1"/>
      <c r="UF121" s="1"/>
      <c r="UG121" s="1"/>
      <c r="UH121" s="1"/>
      <c r="UI121" s="1"/>
      <c r="UJ121" s="1"/>
      <c r="UK121" s="1"/>
      <c r="UL121" s="1"/>
      <c r="UM121" s="1"/>
      <c r="UN121" s="1"/>
      <c r="UO121" s="1"/>
      <c r="UP121" s="1"/>
      <c r="UQ121" s="1"/>
      <c r="UR121" s="1"/>
      <c r="US121" s="1"/>
      <c r="UT121" s="1"/>
      <c r="UU121" s="1"/>
      <c r="UV121" s="1"/>
      <c r="UW121" s="1"/>
      <c r="UX121" s="1"/>
      <c r="UY121" s="1"/>
      <c r="UZ121" s="1"/>
      <c r="VA121" s="1"/>
      <c r="VB121" s="1"/>
      <c r="VC121" s="1"/>
      <c r="VD121" s="1"/>
      <c r="VE121" s="1"/>
      <c r="VF121" s="1"/>
      <c r="VG121" s="1"/>
      <c r="VH121" s="1"/>
      <c r="VI121" s="1"/>
      <c r="VJ121" s="1"/>
      <c r="VK121" s="1"/>
      <c r="VL121" s="1"/>
      <c r="VM121" s="1"/>
      <c r="VN121" s="1"/>
      <c r="VO121" s="1"/>
      <c r="VP121" s="1"/>
      <c r="VQ121" s="1"/>
      <c r="VR121" s="1"/>
      <c r="VS121" s="1"/>
      <c r="VT121" s="1"/>
      <c r="VU121" s="1"/>
      <c r="VV121" s="1"/>
      <c r="VW121" s="1"/>
      <c r="VX121" s="1"/>
      <c r="VY121" s="1"/>
      <c r="VZ121" s="1"/>
      <c r="WA121" s="1"/>
      <c r="WB121" s="1"/>
      <c r="WC121" s="1"/>
      <c r="WD121" s="1"/>
      <c r="WE121" s="1"/>
      <c r="WF121" s="1"/>
      <c r="WG121" s="1"/>
      <c r="WH121" s="1"/>
      <c r="WI121" s="1"/>
      <c r="WJ121" s="1"/>
      <c r="WK121" s="1"/>
      <c r="WL121" s="1"/>
      <c r="WM121" s="1"/>
      <c r="WN121" s="1"/>
      <c r="WO121" s="1"/>
      <c r="WP121" s="1"/>
      <c r="WQ121" s="1"/>
      <c r="WR121" s="1"/>
      <c r="WS121" s="1"/>
      <c r="WT121" s="1"/>
      <c r="WU121" s="1"/>
      <c r="WV121" s="1"/>
      <c r="WW121" s="1"/>
      <c r="WX121" s="1"/>
      <c r="WY121" s="1"/>
      <c r="WZ121" s="1"/>
      <c r="XA121" s="1"/>
      <c r="XB121" s="1"/>
      <c r="XC121" s="1"/>
      <c r="XD121" s="1"/>
      <c r="XE121" s="1"/>
      <c r="XF121" s="1"/>
      <c r="XG121" s="1"/>
      <c r="XH121" s="1"/>
      <c r="XI121" s="1"/>
      <c r="XJ121" s="1"/>
      <c r="XK121" s="1"/>
      <c r="XL121" s="1"/>
      <c r="XM121" s="1"/>
      <c r="XN121" s="1"/>
      <c r="XO121" s="1"/>
      <c r="XP121" s="1"/>
      <c r="XQ121" s="1"/>
      <c r="XR121" s="1"/>
      <c r="XS121" s="1"/>
      <c r="XT121" s="1"/>
      <c r="XU121" s="1"/>
      <c r="XV121" s="1"/>
      <c r="XW121" s="1"/>
      <c r="XX121" s="1"/>
      <c r="XY121" s="1"/>
      <c r="XZ121" s="1"/>
      <c r="YA121" s="1"/>
      <c r="YB121" s="1"/>
      <c r="YC121" s="1"/>
      <c r="YD121" s="1"/>
      <c r="YE121" s="1"/>
      <c r="YF121" s="1"/>
      <c r="YG121" s="1"/>
      <c r="YH121" s="1"/>
      <c r="YI121" s="1"/>
      <c r="YJ121" s="1"/>
      <c r="YK121" s="1"/>
      <c r="YL121" s="1"/>
      <c r="YM121" s="1"/>
      <c r="YN121" s="1"/>
      <c r="YO121" s="1"/>
      <c r="YP121" s="1"/>
      <c r="YQ121" s="1"/>
      <c r="YR121" s="1"/>
      <c r="YS121" s="1"/>
      <c r="YT121" s="1"/>
      <c r="YU121" s="1"/>
      <c r="YV121" s="1"/>
      <c r="YW121" s="1"/>
      <c r="YX121" s="1"/>
      <c r="YY121" s="1"/>
      <c r="YZ121" s="1"/>
      <c r="ZA121" s="1"/>
      <c r="ZB121" s="1"/>
      <c r="ZC121" s="1"/>
      <c r="ZD121" s="1"/>
      <c r="ZE121" s="1"/>
      <c r="ZF121" s="1"/>
      <c r="ZG121" s="1"/>
      <c r="ZH121" s="1"/>
      <c r="ZI121" s="1"/>
      <c r="ZJ121" s="1"/>
      <c r="ZK121" s="1"/>
      <c r="ZL121" s="1"/>
      <c r="ZM121" s="1"/>
      <c r="ZN121" s="1"/>
      <c r="ZO121" s="1"/>
      <c r="ZP121" s="1"/>
      <c r="ZQ121" s="1"/>
      <c r="ZR121" s="1"/>
      <c r="ZS121" s="1"/>
      <c r="ZT121" s="1"/>
      <c r="ZU121" s="1"/>
      <c r="ZV121" s="1"/>
      <c r="ZW121" s="1"/>
      <c r="ZX121" s="1"/>
      <c r="ZY121" s="1"/>
      <c r="ZZ121" s="1"/>
      <c r="AAA121" s="1"/>
      <c r="AAB121" s="1"/>
      <c r="AAC121" s="1"/>
      <c r="AAD121" s="1"/>
      <c r="AAE121" s="1"/>
      <c r="AAF121" s="1"/>
      <c r="AAG121" s="1"/>
      <c r="AAH121" s="1"/>
      <c r="AAI121" s="1"/>
      <c r="AAJ121" s="1"/>
      <c r="AAK121" s="1"/>
      <c r="AAL121" s="1"/>
      <c r="AAM121" s="1"/>
      <c r="AAN121" s="1"/>
      <c r="AAO121" s="1"/>
      <c r="AAP121" s="1"/>
      <c r="AAQ121" s="1"/>
      <c r="AAR121" s="1"/>
      <c r="AAS121" s="1"/>
      <c r="AAT121" s="1"/>
      <c r="AAU121" s="1"/>
      <c r="AAV121" s="1"/>
      <c r="AAW121" s="1"/>
      <c r="AAX121" s="1"/>
      <c r="AAY121" s="1"/>
      <c r="AAZ121" s="1"/>
      <c r="ABA121" s="1"/>
      <c r="ABB121" s="1"/>
      <c r="ABC121" s="1"/>
      <c r="ABD121" s="1"/>
      <c r="ABE121" s="1"/>
      <c r="ABF121" s="1"/>
      <c r="ABG121" s="1"/>
      <c r="ABH121" s="1"/>
      <c r="ABI121" s="1"/>
      <c r="ABJ121" s="1"/>
      <c r="ABK121" s="1"/>
      <c r="ABL121" s="1"/>
      <c r="ABM121" s="1"/>
      <c r="ABN121" s="1"/>
      <c r="ABO121" s="1"/>
      <c r="ABP121" s="1"/>
      <c r="ABQ121" s="1"/>
      <c r="ABR121" s="1"/>
      <c r="ABS121" s="1"/>
      <c r="ABT121" s="1"/>
      <c r="ABU121" s="1"/>
      <c r="ABV121" s="1"/>
      <c r="ABW121" s="1"/>
      <c r="ABX121" s="1"/>
      <c r="ABY121" s="1"/>
      <c r="ABZ121" s="1"/>
      <c r="ACA121" s="1"/>
      <c r="ACB121" s="1"/>
      <c r="ACC121" s="1"/>
      <c r="ACD121" s="1"/>
      <c r="ACE121" s="1"/>
      <c r="ACF121" s="1"/>
      <c r="ACG121" s="1"/>
      <c r="ACH121" s="1"/>
      <c r="ACI121" s="1"/>
      <c r="ACJ121" s="1"/>
      <c r="ACK121" s="1"/>
      <c r="ACL121" s="1"/>
      <c r="ACM121" s="1"/>
      <c r="ACN121" s="1"/>
      <c r="ACO121" s="1"/>
      <c r="ACP121" s="1"/>
      <c r="ACQ121" s="1"/>
      <c r="ACR121" s="1"/>
      <c r="ACS121" s="1"/>
      <c r="ACT121" s="1"/>
      <c r="ACU121" s="1"/>
      <c r="ACV121" s="1"/>
      <c r="ACW121" s="1"/>
      <c r="ACX121" s="1"/>
      <c r="ACY121" s="1"/>
      <c r="ACZ121" s="1"/>
      <c r="ADA121" s="1"/>
      <c r="ADB121" s="1"/>
      <c r="ADC121" s="1"/>
      <c r="ADD121" s="1"/>
      <c r="ADE121" s="1"/>
      <c r="ADF121" s="1"/>
      <c r="ADG121" s="1"/>
      <c r="ADH121" s="1"/>
      <c r="ADI121" s="1"/>
      <c r="ADJ121" s="1"/>
      <c r="ADK121" s="1"/>
      <c r="ADL121" s="1"/>
      <c r="ADM121" s="1"/>
      <c r="ADN121" s="1"/>
      <c r="ADO121" s="1"/>
      <c r="ADP121" s="1"/>
      <c r="ADQ121" s="1"/>
      <c r="ADR121" s="1"/>
      <c r="ADS121" s="1"/>
      <c r="ADT121" s="1"/>
      <c r="ADU121" s="1"/>
      <c r="ADV121" s="1"/>
      <c r="ADW121" s="1"/>
      <c r="ADX121" s="1"/>
      <c r="ADY121" s="1"/>
      <c r="ADZ121" s="1"/>
      <c r="AEA121" s="1"/>
      <c r="AEB121" s="1"/>
      <c r="AEC121" s="1"/>
      <c r="AED121" s="1"/>
      <c r="AEE121" s="1"/>
      <c r="AEF121" s="1"/>
      <c r="AEG121" s="1"/>
      <c r="AEH121" s="1"/>
      <c r="AEI121" s="1"/>
      <c r="AEJ121" s="1"/>
      <c r="AEK121" s="1"/>
      <c r="AEL121" s="1"/>
      <c r="AEM121" s="1"/>
      <c r="AEN121" s="1"/>
      <c r="AEO121" s="1"/>
      <c r="AEP121" s="1"/>
      <c r="AEQ121" s="1"/>
      <c r="AER121" s="1"/>
      <c r="AES121" s="1"/>
      <c r="AET121" s="1"/>
      <c r="AEU121" s="1"/>
      <c r="AEV121" s="1"/>
      <c r="AEW121" s="1"/>
      <c r="AEX121" s="1"/>
      <c r="AEY121" s="1"/>
      <c r="AEZ121" s="1"/>
      <c r="AFA121" s="1"/>
      <c r="AFB121" s="1"/>
      <c r="AFC121" s="1"/>
      <c r="AFD121" s="1"/>
      <c r="AFE121" s="1"/>
      <c r="AFF121" s="1"/>
      <c r="AFG121" s="1"/>
      <c r="AFH121" s="1"/>
      <c r="AFI121" s="1"/>
      <c r="AFJ121" s="1"/>
      <c r="AFK121" s="1"/>
      <c r="AFL121" s="1"/>
      <c r="AFM121" s="1"/>
      <c r="AFN121" s="1"/>
      <c r="AFO121" s="1"/>
      <c r="AFP121" s="1"/>
      <c r="AFQ121" s="1"/>
      <c r="AFR121" s="1"/>
      <c r="AFS121" s="1"/>
      <c r="AFT121" s="1"/>
      <c r="AFU121" s="1"/>
      <c r="AFV121" s="1"/>
      <c r="AFW121" s="1"/>
      <c r="AFX121" s="1"/>
      <c r="AFY121" s="1"/>
      <c r="AFZ121" s="1"/>
      <c r="AGA121" s="1"/>
      <c r="AGB121" s="1"/>
      <c r="AGC121" s="1"/>
      <c r="AGD121" s="1"/>
      <c r="AGE121" s="1"/>
      <c r="AGF121" s="1"/>
      <c r="AGG121" s="1"/>
      <c r="AGH121" s="1"/>
      <c r="AGI121" s="1"/>
      <c r="AGJ121" s="1"/>
      <c r="AGK121" s="1"/>
      <c r="AGL121" s="1"/>
      <c r="AGM121" s="1"/>
      <c r="AGN121" s="1"/>
      <c r="AGO121" s="1"/>
      <c r="AGP121" s="1"/>
      <c r="AGQ121" s="1"/>
      <c r="AGR121" s="1"/>
      <c r="AGS121" s="1"/>
      <c r="AGT121" s="1"/>
      <c r="AGU121" s="1"/>
      <c r="AGV121" s="1"/>
      <c r="AGW121" s="1"/>
      <c r="AGX121" s="1"/>
      <c r="AGY121" s="1"/>
      <c r="AGZ121" s="1"/>
      <c r="AHA121" s="1"/>
      <c r="AHB121" s="1"/>
      <c r="AHC121" s="1"/>
      <c r="AHD121" s="1"/>
      <c r="AHE121" s="1"/>
      <c r="AHF121" s="1"/>
      <c r="AHG121" s="1"/>
      <c r="AHH121" s="1"/>
      <c r="AHI121" s="1"/>
      <c r="AHJ121" s="1"/>
      <c r="AHK121" s="1"/>
      <c r="AHL121" s="1"/>
      <c r="AHM121" s="1"/>
      <c r="AHN121" s="1"/>
      <c r="AHO121" s="1"/>
      <c r="AHP121" s="1"/>
      <c r="AHQ121" s="1"/>
      <c r="AHR121" s="1"/>
      <c r="AHS121" s="1"/>
      <c r="AHT121" s="1"/>
      <c r="AHU121" s="1"/>
      <c r="AHV121" s="1"/>
      <c r="AHW121" s="1"/>
      <c r="AHX121" s="1"/>
      <c r="AHY121" s="1"/>
      <c r="AHZ121" s="1"/>
      <c r="AIA121" s="1"/>
      <c r="AIB121" s="1"/>
      <c r="AIC121" s="1"/>
      <c r="AID121" s="1"/>
      <c r="AIE121" s="1"/>
      <c r="AIF121" s="1"/>
      <c r="AIG121" s="1"/>
      <c r="AIH121" s="1"/>
      <c r="AII121" s="1"/>
      <c r="AIJ121" s="1"/>
      <c r="AIK121" s="1"/>
      <c r="AIL121" s="1"/>
      <c r="AIM121" s="1"/>
      <c r="AIN121" s="1"/>
      <c r="AIO121" s="1"/>
      <c r="AIP121" s="1"/>
      <c r="AIQ121" s="1"/>
      <c r="AIR121" s="1"/>
      <c r="AIS121" s="1"/>
      <c r="AIT121" s="1"/>
      <c r="AIU121" s="1"/>
      <c r="AIV121" s="1"/>
      <c r="AIW121" s="1"/>
      <c r="AIX121" s="1"/>
      <c r="AIY121" s="1"/>
      <c r="AIZ121" s="1"/>
      <c r="AJA121" s="1"/>
      <c r="AJB121" s="1"/>
      <c r="AJC121" s="1"/>
      <c r="AJD121" s="1"/>
      <c r="AJE121" s="1"/>
      <c r="AJF121" s="1"/>
      <c r="AJG121" s="1"/>
      <c r="AJH121" s="1"/>
      <c r="AJI121" s="1"/>
      <c r="AJJ121" s="1"/>
      <c r="AJK121" s="1"/>
      <c r="AJL121" s="1"/>
      <c r="AJM121" s="1"/>
      <c r="AJN121" s="1"/>
      <c r="AJO121" s="1"/>
      <c r="AJP121" s="1"/>
      <c r="AJQ121" s="1"/>
      <c r="AJR121" s="1"/>
      <c r="AJS121" s="1"/>
      <c r="AJT121" s="1"/>
      <c r="AJU121" s="1"/>
      <c r="AJV121" s="1"/>
      <c r="AJW121" s="1"/>
      <c r="AJX121" s="1"/>
      <c r="AJY121" s="1"/>
      <c r="AJZ121" s="1"/>
      <c r="AKA121" s="1"/>
      <c r="AKB121" s="1"/>
      <c r="AKC121" s="1"/>
      <c r="AKD121" s="1"/>
      <c r="AKE121" s="1"/>
      <c r="AKF121" s="1"/>
      <c r="AKG121" s="1"/>
      <c r="AKH121" s="1"/>
      <c r="AKI121" s="1"/>
      <c r="AKJ121" s="1"/>
      <c r="AKK121" s="1"/>
      <c r="AKL121" s="1"/>
      <c r="AKM121" s="1"/>
      <c r="AKN121" s="1"/>
      <c r="AKO121" s="1"/>
      <c r="AKP121" s="1"/>
      <c r="AKQ121" s="1"/>
      <c r="AKR121" s="1"/>
      <c r="AKS121" s="1"/>
      <c r="AKT121" s="1"/>
      <c r="AKU121" s="1"/>
      <c r="AKV121" s="1"/>
      <c r="AKW121" s="1"/>
      <c r="AKX121" s="1"/>
      <c r="AKY121" s="1"/>
      <c r="AKZ121" s="1"/>
      <c r="ALA121" s="1"/>
      <c r="ALB121" s="1"/>
      <c r="ALC121" s="1"/>
      <c r="ALD121" s="1"/>
      <c r="ALE121" s="1"/>
      <c r="ALF121" s="1"/>
      <c r="ALG121" s="1"/>
      <c r="ALH121" s="1"/>
      <c r="ALI121" s="1"/>
      <c r="ALJ121" s="1"/>
      <c r="ALK121" s="1"/>
      <c r="ALL121" s="1"/>
      <c r="ALM121" s="1"/>
      <c r="ALN121" s="1"/>
      <c r="ALO121" s="1"/>
      <c r="ALP121" s="1"/>
      <c r="ALQ121" s="1"/>
      <c r="ALR121" s="1"/>
      <c r="ALS121" s="1"/>
      <c r="ALT121" s="1"/>
      <c r="ALU121" s="1"/>
      <c r="ALV121" s="1"/>
      <c r="ALW121" s="1"/>
      <c r="ALX121" s="1"/>
      <c r="ALY121" s="1"/>
      <c r="ALZ121" s="1"/>
      <c r="AMA121" s="1"/>
      <c r="AMB121" s="1"/>
      <c r="AMC121" s="1"/>
      <c r="AMD121" s="1"/>
      <c r="AME121" s="1"/>
      <c r="AMF121" s="1"/>
      <c r="AMG121" s="1"/>
      <c r="AMH121" s="1"/>
      <c r="AMI121" s="1"/>
    </row>
    <row r="122" spans="1:1023" customFormat="1" x14ac:dyDescent="0.25">
      <c r="A122" s="2"/>
      <c r="B122" s="3"/>
      <c r="C122" s="2"/>
      <c r="D122" s="2"/>
      <c r="E122" s="2"/>
      <c r="F122" s="2"/>
      <c r="G122" s="60"/>
      <c r="H122" s="15"/>
      <c r="I122" s="3"/>
      <c r="J122" s="3"/>
      <c r="K122" s="2"/>
      <c r="L122" s="2"/>
      <c r="M122" s="2"/>
      <c r="N122" s="2"/>
      <c r="O122" s="4"/>
      <c r="P122" s="4"/>
      <c r="Q122" s="5"/>
      <c r="R122" s="36"/>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c r="VQ122" s="1"/>
      <c r="VR122" s="1"/>
      <c r="VS122" s="1"/>
      <c r="VT122" s="1"/>
      <c r="VU122" s="1"/>
      <c r="VV122" s="1"/>
      <c r="VW122" s="1"/>
      <c r="VX122" s="1"/>
      <c r="VY122" s="1"/>
      <c r="VZ122" s="1"/>
      <c r="WA122" s="1"/>
      <c r="WB122" s="1"/>
      <c r="WC122" s="1"/>
      <c r="WD122" s="1"/>
      <c r="WE122" s="1"/>
      <c r="WF122" s="1"/>
      <c r="WG122" s="1"/>
      <c r="WH122" s="1"/>
      <c r="WI122" s="1"/>
      <c r="WJ122" s="1"/>
      <c r="WK122" s="1"/>
      <c r="WL122" s="1"/>
      <c r="WM122" s="1"/>
      <c r="WN122" s="1"/>
      <c r="WO122" s="1"/>
      <c r="WP122" s="1"/>
      <c r="WQ122" s="1"/>
      <c r="WR122" s="1"/>
      <c r="WS122" s="1"/>
      <c r="WT122" s="1"/>
      <c r="WU122" s="1"/>
      <c r="WV122" s="1"/>
      <c r="WW122" s="1"/>
      <c r="WX122" s="1"/>
      <c r="WY122" s="1"/>
      <c r="WZ122" s="1"/>
      <c r="XA122" s="1"/>
      <c r="XB122" s="1"/>
      <c r="XC122" s="1"/>
      <c r="XD122" s="1"/>
      <c r="XE122" s="1"/>
      <c r="XF122" s="1"/>
      <c r="XG122" s="1"/>
      <c r="XH122" s="1"/>
      <c r="XI122" s="1"/>
      <c r="XJ122" s="1"/>
      <c r="XK122" s="1"/>
      <c r="XL122" s="1"/>
      <c r="XM122" s="1"/>
      <c r="XN122" s="1"/>
      <c r="XO122" s="1"/>
      <c r="XP122" s="1"/>
      <c r="XQ122" s="1"/>
      <c r="XR122" s="1"/>
      <c r="XS122" s="1"/>
      <c r="XT122" s="1"/>
      <c r="XU122" s="1"/>
      <c r="XV122" s="1"/>
      <c r="XW122" s="1"/>
      <c r="XX122" s="1"/>
      <c r="XY122" s="1"/>
      <c r="XZ122" s="1"/>
      <c r="YA122" s="1"/>
      <c r="YB122" s="1"/>
      <c r="YC122" s="1"/>
      <c r="YD122" s="1"/>
      <c r="YE122" s="1"/>
      <c r="YF122" s="1"/>
      <c r="YG122" s="1"/>
      <c r="YH122" s="1"/>
      <c r="YI122" s="1"/>
      <c r="YJ122" s="1"/>
      <c r="YK122" s="1"/>
      <c r="YL122" s="1"/>
      <c r="YM122" s="1"/>
      <c r="YN122" s="1"/>
      <c r="YO122" s="1"/>
      <c r="YP122" s="1"/>
      <c r="YQ122" s="1"/>
      <c r="YR122" s="1"/>
      <c r="YS122" s="1"/>
      <c r="YT122" s="1"/>
      <c r="YU122" s="1"/>
      <c r="YV122" s="1"/>
      <c r="YW122" s="1"/>
      <c r="YX122" s="1"/>
      <c r="YY122" s="1"/>
      <c r="YZ122" s="1"/>
      <c r="ZA122" s="1"/>
      <c r="ZB122" s="1"/>
      <c r="ZC122" s="1"/>
      <c r="ZD122" s="1"/>
      <c r="ZE122" s="1"/>
      <c r="ZF122" s="1"/>
      <c r="ZG122" s="1"/>
      <c r="ZH122" s="1"/>
      <c r="ZI122" s="1"/>
      <c r="ZJ122" s="1"/>
      <c r="ZK122" s="1"/>
      <c r="ZL122" s="1"/>
      <c r="ZM122" s="1"/>
      <c r="ZN122" s="1"/>
      <c r="ZO122" s="1"/>
      <c r="ZP122" s="1"/>
      <c r="ZQ122" s="1"/>
      <c r="ZR122" s="1"/>
      <c r="ZS122" s="1"/>
      <c r="ZT122" s="1"/>
      <c r="ZU122" s="1"/>
      <c r="ZV122" s="1"/>
      <c r="ZW122" s="1"/>
      <c r="ZX122" s="1"/>
      <c r="ZY122" s="1"/>
      <c r="ZZ122" s="1"/>
      <c r="AAA122" s="1"/>
      <c r="AAB122" s="1"/>
      <c r="AAC122" s="1"/>
      <c r="AAD122" s="1"/>
      <c r="AAE122" s="1"/>
      <c r="AAF122" s="1"/>
      <c r="AAG122" s="1"/>
      <c r="AAH122" s="1"/>
      <c r="AAI122" s="1"/>
      <c r="AAJ122" s="1"/>
      <c r="AAK122" s="1"/>
      <c r="AAL122" s="1"/>
      <c r="AAM122" s="1"/>
      <c r="AAN122" s="1"/>
      <c r="AAO122" s="1"/>
      <c r="AAP122" s="1"/>
      <c r="AAQ122" s="1"/>
      <c r="AAR122" s="1"/>
      <c r="AAS122" s="1"/>
      <c r="AAT122" s="1"/>
      <c r="AAU122" s="1"/>
      <c r="AAV122" s="1"/>
      <c r="AAW122" s="1"/>
      <c r="AAX122" s="1"/>
      <c r="AAY122" s="1"/>
      <c r="AAZ122" s="1"/>
      <c r="ABA122" s="1"/>
      <c r="ABB122" s="1"/>
      <c r="ABC122" s="1"/>
      <c r="ABD122" s="1"/>
      <c r="ABE122" s="1"/>
      <c r="ABF122" s="1"/>
      <c r="ABG122" s="1"/>
      <c r="ABH122" s="1"/>
      <c r="ABI122" s="1"/>
      <c r="ABJ122" s="1"/>
      <c r="ABK122" s="1"/>
      <c r="ABL122" s="1"/>
      <c r="ABM122" s="1"/>
      <c r="ABN122" s="1"/>
      <c r="ABO122" s="1"/>
      <c r="ABP122" s="1"/>
      <c r="ABQ122" s="1"/>
      <c r="ABR122" s="1"/>
      <c r="ABS122" s="1"/>
      <c r="ABT122" s="1"/>
      <c r="ABU122" s="1"/>
      <c r="ABV122" s="1"/>
      <c r="ABW122" s="1"/>
      <c r="ABX122" s="1"/>
      <c r="ABY122" s="1"/>
      <c r="ABZ122" s="1"/>
      <c r="ACA122" s="1"/>
      <c r="ACB122" s="1"/>
      <c r="ACC122" s="1"/>
      <c r="ACD122" s="1"/>
      <c r="ACE122" s="1"/>
      <c r="ACF122" s="1"/>
      <c r="ACG122" s="1"/>
      <c r="ACH122" s="1"/>
      <c r="ACI122" s="1"/>
      <c r="ACJ122" s="1"/>
      <c r="ACK122" s="1"/>
      <c r="ACL122" s="1"/>
      <c r="ACM122" s="1"/>
      <c r="ACN122" s="1"/>
      <c r="ACO122" s="1"/>
      <c r="ACP122" s="1"/>
      <c r="ACQ122" s="1"/>
      <c r="ACR122" s="1"/>
      <c r="ACS122" s="1"/>
      <c r="ACT122" s="1"/>
      <c r="ACU122" s="1"/>
      <c r="ACV122" s="1"/>
      <c r="ACW122" s="1"/>
      <c r="ACX122" s="1"/>
      <c r="ACY122" s="1"/>
      <c r="ACZ122" s="1"/>
      <c r="ADA122" s="1"/>
      <c r="ADB122" s="1"/>
      <c r="ADC122" s="1"/>
      <c r="ADD122" s="1"/>
      <c r="ADE122" s="1"/>
      <c r="ADF122" s="1"/>
      <c r="ADG122" s="1"/>
      <c r="ADH122" s="1"/>
      <c r="ADI122" s="1"/>
      <c r="ADJ122" s="1"/>
      <c r="ADK122" s="1"/>
      <c r="ADL122" s="1"/>
      <c r="ADM122" s="1"/>
      <c r="ADN122" s="1"/>
      <c r="ADO122" s="1"/>
      <c r="ADP122" s="1"/>
      <c r="ADQ122" s="1"/>
      <c r="ADR122" s="1"/>
      <c r="ADS122" s="1"/>
      <c r="ADT122" s="1"/>
      <c r="ADU122" s="1"/>
      <c r="ADV122" s="1"/>
      <c r="ADW122" s="1"/>
      <c r="ADX122" s="1"/>
      <c r="ADY122" s="1"/>
      <c r="ADZ122" s="1"/>
      <c r="AEA122" s="1"/>
      <c r="AEB122" s="1"/>
      <c r="AEC122" s="1"/>
      <c r="AED122" s="1"/>
      <c r="AEE122" s="1"/>
      <c r="AEF122" s="1"/>
      <c r="AEG122" s="1"/>
      <c r="AEH122" s="1"/>
      <c r="AEI122" s="1"/>
      <c r="AEJ122" s="1"/>
      <c r="AEK122" s="1"/>
      <c r="AEL122" s="1"/>
      <c r="AEM122" s="1"/>
      <c r="AEN122" s="1"/>
      <c r="AEO122" s="1"/>
      <c r="AEP122" s="1"/>
      <c r="AEQ122" s="1"/>
      <c r="AER122" s="1"/>
      <c r="AES122" s="1"/>
      <c r="AET122" s="1"/>
      <c r="AEU122" s="1"/>
      <c r="AEV122" s="1"/>
      <c r="AEW122" s="1"/>
      <c r="AEX122" s="1"/>
      <c r="AEY122" s="1"/>
      <c r="AEZ122" s="1"/>
      <c r="AFA122" s="1"/>
      <c r="AFB122" s="1"/>
      <c r="AFC122" s="1"/>
      <c r="AFD122" s="1"/>
      <c r="AFE122" s="1"/>
      <c r="AFF122" s="1"/>
      <c r="AFG122" s="1"/>
      <c r="AFH122" s="1"/>
      <c r="AFI122" s="1"/>
      <c r="AFJ122" s="1"/>
      <c r="AFK122" s="1"/>
      <c r="AFL122" s="1"/>
      <c r="AFM122" s="1"/>
      <c r="AFN122" s="1"/>
      <c r="AFO122" s="1"/>
      <c r="AFP122" s="1"/>
      <c r="AFQ122" s="1"/>
      <c r="AFR122" s="1"/>
      <c r="AFS122" s="1"/>
      <c r="AFT122" s="1"/>
      <c r="AFU122" s="1"/>
      <c r="AFV122" s="1"/>
      <c r="AFW122" s="1"/>
      <c r="AFX122" s="1"/>
      <c r="AFY122" s="1"/>
      <c r="AFZ122" s="1"/>
      <c r="AGA122" s="1"/>
      <c r="AGB122" s="1"/>
      <c r="AGC122" s="1"/>
      <c r="AGD122" s="1"/>
      <c r="AGE122" s="1"/>
      <c r="AGF122" s="1"/>
      <c r="AGG122" s="1"/>
      <c r="AGH122" s="1"/>
      <c r="AGI122" s="1"/>
      <c r="AGJ122" s="1"/>
      <c r="AGK122" s="1"/>
      <c r="AGL122" s="1"/>
      <c r="AGM122" s="1"/>
      <c r="AGN122" s="1"/>
      <c r="AGO122" s="1"/>
      <c r="AGP122" s="1"/>
      <c r="AGQ122" s="1"/>
      <c r="AGR122" s="1"/>
      <c r="AGS122" s="1"/>
      <c r="AGT122" s="1"/>
      <c r="AGU122" s="1"/>
      <c r="AGV122" s="1"/>
      <c r="AGW122" s="1"/>
      <c r="AGX122" s="1"/>
      <c r="AGY122" s="1"/>
      <c r="AGZ122" s="1"/>
      <c r="AHA122" s="1"/>
      <c r="AHB122" s="1"/>
      <c r="AHC122" s="1"/>
      <c r="AHD122" s="1"/>
      <c r="AHE122" s="1"/>
      <c r="AHF122" s="1"/>
      <c r="AHG122" s="1"/>
      <c r="AHH122" s="1"/>
      <c r="AHI122" s="1"/>
      <c r="AHJ122" s="1"/>
      <c r="AHK122" s="1"/>
      <c r="AHL122" s="1"/>
      <c r="AHM122" s="1"/>
      <c r="AHN122" s="1"/>
      <c r="AHO122" s="1"/>
      <c r="AHP122" s="1"/>
      <c r="AHQ122" s="1"/>
      <c r="AHR122" s="1"/>
      <c r="AHS122" s="1"/>
      <c r="AHT122" s="1"/>
      <c r="AHU122" s="1"/>
      <c r="AHV122" s="1"/>
      <c r="AHW122" s="1"/>
      <c r="AHX122" s="1"/>
      <c r="AHY122" s="1"/>
      <c r="AHZ122" s="1"/>
      <c r="AIA122" s="1"/>
      <c r="AIB122" s="1"/>
      <c r="AIC122" s="1"/>
      <c r="AID122" s="1"/>
      <c r="AIE122" s="1"/>
      <c r="AIF122" s="1"/>
      <c r="AIG122" s="1"/>
      <c r="AIH122" s="1"/>
      <c r="AII122" s="1"/>
      <c r="AIJ122" s="1"/>
      <c r="AIK122" s="1"/>
      <c r="AIL122" s="1"/>
      <c r="AIM122" s="1"/>
      <c r="AIN122" s="1"/>
      <c r="AIO122" s="1"/>
      <c r="AIP122" s="1"/>
      <c r="AIQ122" s="1"/>
      <c r="AIR122" s="1"/>
      <c r="AIS122" s="1"/>
      <c r="AIT122" s="1"/>
      <c r="AIU122" s="1"/>
      <c r="AIV122" s="1"/>
      <c r="AIW122" s="1"/>
      <c r="AIX122" s="1"/>
      <c r="AIY122" s="1"/>
      <c r="AIZ122" s="1"/>
      <c r="AJA122" s="1"/>
      <c r="AJB122" s="1"/>
      <c r="AJC122" s="1"/>
      <c r="AJD122" s="1"/>
      <c r="AJE122" s="1"/>
      <c r="AJF122" s="1"/>
      <c r="AJG122" s="1"/>
      <c r="AJH122" s="1"/>
      <c r="AJI122" s="1"/>
      <c r="AJJ122" s="1"/>
      <c r="AJK122" s="1"/>
      <c r="AJL122" s="1"/>
      <c r="AJM122" s="1"/>
      <c r="AJN122" s="1"/>
      <c r="AJO122" s="1"/>
      <c r="AJP122" s="1"/>
      <c r="AJQ122" s="1"/>
      <c r="AJR122" s="1"/>
      <c r="AJS122" s="1"/>
      <c r="AJT122" s="1"/>
      <c r="AJU122" s="1"/>
      <c r="AJV122" s="1"/>
      <c r="AJW122" s="1"/>
      <c r="AJX122" s="1"/>
      <c r="AJY122" s="1"/>
      <c r="AJZ122" s="1"/>
      <c r="AKA122" s="1"/>
      <c r="AKB122" s="1"/>
      <c r="AKC122" s="1"/>
      <c r="AKD122" s="1"/>
      <c r="AKE122" s="1"/>
      <c r="AKF122" s="1"/>
      <c r="AKG122" s="1"/>
      <c r="AKH122" s="1"/>
      <c r="AKI122" s="1"/>
      <c r="AKJ122" s="1"/>
      <c r="AKK122" s="1"/>
      <c r="AKL122" s="1"/>
      <c r="AKM122" s="1"/>
      <c r="AKN122" s="1"/>
      <c r="AKO122" s="1"/>
      <c r="AKP122" s="1"/>
      <c r="AKQ122" s="1"/>
      <c r="AKR122" s="1"/>
      <c r="AKS122" s="1"/>
      <c r="AKT122" s="1"/>
      <c r="AKU122" s="1"/>
      <c r="AKV122" s="1"/>
      <c r="AKW122" s="1"/>
      <c r="AKX122" s="1"/>
      <c r="AKY122" s="1"/>
      <c r="AKZ122" s="1"/>
      <c r="ALA122" s="1"/>
      <c r="ALB122" s="1"/>
      <c r="ALC122" s="1"/>
      <c r="ALD122" s="1"/>
      <c r="ALE122" s="1"/>
      <c r="ALF122" s="1"/>
      <c r="ALG122" s="1"/>
      <c r="ALH122" s="1"/>
      <c r="ALI122" s="1"/>
      <c r="ALJ122" s="1"/>
      <c r="ALK122" s="1"/>
      <c r="ALL122" s="1"/>
      <c r="ALM122" s="1"/>
      <c r="ALN122" s="1"/>
      <c r="ALO122" s="1"/>
      <c r="ALP122" s="1"/>
      <c r="ALQ122" s="1"/>
      <c r="ALR122" s="1"/>
      <c r="ALS122" s="1"/>
      <c r="ALT122" s="1"/>
      <c r="ALU122" s="1"/>
      <c r="ALV122" s="1"/>
      <c r="ALW122" s="1"/>
      <c r="ALX122" s="1"/>
      <c r="ALY122" s="1"/>
      <c r="ALZ122" s="1"/>
      <c r="AMA122" s="1"/>
      <c r="AMB122" s="1"/>
      <c r="AMC122" s="1"/>
      <c r="AMD122" s="1"/>
      <c r="AME122" s="1"/>
      <c r="AMF122" s="1"/>
      <c r="AMG122" s="1"/>
      <c r="AMH122" s="1"/>
      <c r="AMI122" s="1"/>
    </row>
    <row r="123" spans="1:1023" customFormat="1" x14ac:dyDescent="0.25">
      <c r="A123" s="2"/>
      <c r="B123" s="3"/>
      <c r="C123" s="2"/>
      <c r="D123" s="2"/>
      <c r="E123" s="2"/>
      <c r="F123" s="2"/>
      <c r="G123" s="60"/>
      <c r="H123" s="15"/>
      <c r="I123" s="3"/>
      <c r="J123" s="3"/>
      <c r="K123" s="2"/>
      <c r="L123" s="2"/>
      <c r="M123" s="2"/>
      <c r="N123" s="2"/>
      <c r="O123" s="4"/>
      <c r="P123" s="4"/>
      <c r="Q123" s="5"/>
      <c r="R123" s="36"/>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c r="VQ123" s="1"/>
      <c r="VR123" s="1"/>
      <c r="VS123" s="1"/>
      <c r="VT123" s="1"/>
      <c r="VU123" s="1"/>
      <c r="VV123" s="1"/>
      <c r="VW123" s="1"/>
      <c r="VX123" s="1"/>
      <c r="VY123" s="1"/>
      <c r="VZ123" s="1"/>
      <c r="WA123" s="1"/>
      <c r="WB123" s="1"/>
      <c r="WC123" s="1"/>
      <c r="WD123" s="1"/>
      <c r="WE123" s="1"/>
      <c r="WF123" s="1"/>
      <c r="WG123" s="1"/>
      <c r="WH123" s="1"/>
      <c r="WI123" s="1"/>
      <c r="WJ123" s="1"/>
      <c r="WK123" s="1"/>
      <c r="WL123" s="1"/>
      <c r="WM123" s="1"/>
      <c r="WN123" s="1"/>
      <c r="WO123" s="1"/>
      <c r="WP123" s="1"/>
      <c r="WQ123" s="1"/>
      <c r="WR123" s="1"/>
      <c r="WS123" s="1"/>
      <c r="WT123" s="1"/>
      <c r="WU123" s="1"/>
      <c r="WV123" s="1"/>
      <c r="WW123" s="1"/>
      <c r="WX123" s="1"/>
      <c r="WY123" s="1"/>
      <c r="WZ123" s="1"/>
      <c r="XA123" s="1"/>
      <c r="XB123" s="1"/>
      <c r="XC123" s="1"/>
      <c r="XD123" s="1"/>
      <c r="XE123" s="1"/>
      <c r="XF123" s="1"/>
      <c r="XG123" s="1"/>
      <c r="XH123" s="1"/>
      <c r="XI123" s="1"/>
      <c r="XJ123" s="1"/>
      <c r="XK123" s="1"/>
      <c r="XL123" s="1"/>
      <c r="XM123" s="1"/>
      <c r="XN123" s="1"/>
      <c r="XO123" s="1"/>
      <c r="XP123" s="1"/>
      <c r="XQ123" s="1"/>
      <c r="XR123" s="1"/>
      <c r="XS123" s="1"/>
      <c r="XT123" s="1"/>
      <c r="XU123" s="1"/>
      <c r="XV123" s="1"/>
      <c r="XW123" s="1"/>
      <c r="XX123" s="1"/>
      <c r="XY123" s="1"/>
      <c r="XZ123" s="1"/>
      <c r="YA123" s="1"/>
      <c r="YB123" s="1"/>
      <c r="YC123" s="1"/>
      <c r="YD123" s="1"/>
      <c r="YE123" s="1"/>
      <c r="YF123" s="1"/>
      <c r="YG123" s="1"/>
      <c r="YH123" s="1"/>
      <c r="YI123" s="1"/>
      <c r="YJ123" s="1"/>
      <c r="YK123" s="1"/>
      <c r="YL123" s="1"/>
      <c r="YM123" s="1"/>
      <c r="YN123" s="1"/>
      <c r="YO123" s="1"/>
      <c r="YP123" s="1"/>
      <c r="YQ123" s="1"/>
      <c r="YR123" s="1"/>
      <c r="YS123" s="1"/>
      <c r="YT123" s="1"/>
      <c r="YU123" s="1"/>
      <c r="YV123" s="1"/>
      <c r="YW123" s="1"/>
      <c r="YX123" s="1"/>
      <c r="YY123" s="1"/>
      <c r="YZ123" s="1"/>
      <c r="ZA123" s="1"/>
      <c r="ZB123" s="1"/>
      <c r="ZC123" s="1"/>
      <c r="ZD123" s="1"/>
      <c r="ZE123" s="1"/>
      <c r="ZF123" s="1"/>
      <c r="ZG123" s="1"/>
      <c r="ZH123" s="1"/>
      <c r="ZI123" s="1"/>
      <c r="ZJ123" s="1"/>
      <c r="ZK123" s="1"/>
      <c r="ZL123" s="1"/>
      <c r="ZM123" s="1"/>
      <c r="ZN123" s="1"/>
      <c r="ZO123" s="1"/>
      <c r="ZP123" s="1"/>
      <c r="ZQ123" s="1"/>
      <c r="ZR123" s="1"/>
      <c r="ZS123" s="1"/>
      <c r="ZT123" s="1"/>
      <c r="ZU123" s="1"/>
      <c r="ZV123" s="1"/>
      <c r="ZW123" s="1"/>
      <c r="ZX123" s="1"/>
      <c r="ZY123" s="1"/>
      <c r="ZZ123" s="1"/>
      <c r="AAA123" s="1"/>
      <c r="AAB123" s="1"/>
      <c r="AAC123" s="1"/>
      <c r="AAD123" s="1"/>
      <c r="AAE123" s="1"/>
      <c r="AAF123" s="1"/>
      <c r="AAG123" s="1"/>
      <c r="AAH123" s="1"/>
      <c r="AAI123" s="1"/>
      <c r="AAJ123" s="1"/>
      <c r="AAK123" s="1"/>
      <c r="AAL123" s="1"/>
      <c r="AAM123" s="1"/>
      <c r="AAN123" s="1"/>
      <c r="AAO123" s="1"/>
      <c r="AAP123" s="1"/>
      <c r="AAQ123" s="1"/>
      <c r="AAR123" s="1"/>
      <c r="AAS123" s="1"/>
      <c r="AAT123" s="1"/>
      <c r="AAU123" s="1"/>
      <c r="AAV123" s="1"/>
      <c r="AAW123" s="1"/>
      <c r="AAX123" s="1"/>
      <c r="AAY123" s="1"/>
      <c r="AAZ123" s="1"/>
      <c r="ABA123" s="1"/>
      <c r="ABB123" s="1"/>
      <c r="ABC123" s="1"/>
      <c r="ABD123" s="1"/>
      <c r="ABE123" s="1"/>
      <c r="ABF123" s="1"/>
      <c r="ABG123" s="1"/>
      <c r="ABH123" s="1"/>
      <c r="ABI123" s="1"/>
      <c r="ABJ123" s="1"/>
      <c r="ABK123" s="1"/>
      <c r="ABL123" s="1"/>
      <c r="ABM123" s="1"/>
      <c r="ABN123" s="1"/>
      <c r="ABO123" s="1"/>
      <c r="ABP123" s="1"/>
      <c r="ABQ123" s="1"/>
      <c r="ABR123" s="1"/>
      <c r="ABS123" s="1"/>
      <c r="ABT123" s="1"/>
      <c r="ABU123" s="1"/>
      <c r="ABV123" s="1"/>
      <c r="ABW123" s="1"/>
      <c r="ABX123" s="1"/>
      <c r="ABY123" s="1"/>
      <c r="ABZ123" s="1"/>
      <c r="ACA123" s="1"/>
      <c r="ACB123" s="1"/>
      <c r="ACC123" s="1"/>
      <c r="ACD123" s="1"/>
      <c r="ACE123" s="1"/>
      <c r="ACF123" s="1"/>
      <c r="ACG123" s="1"/>
      <c r="ACH123" s="1"/>
      <c r="ACI123" s="1"/>
      <c r="ACJ123" s="1"/>
      <c r="ACK123" s="1"/>
      <c r="ACL123" s="1"/>
      <c r="ACM123" s="1"/>
      <c r="ACN123" s="1"/>
      <c r="ACO123" s="1"/>
      <c r="ACP123" s="1"/>
      <c r="ACQ123" s="1"/>
      <c r="ACR123" s="1"/>
      <c r="ACS123" s="1"/>
      <c r="ACT123" s="1"/>
      <c r="ACU123" s="1"/>
      <c r="ACV123" s="1"/>
      <c r="ACW123" s="1"/>
      <c r="ACX123" s="1"/>
      <c r="ACY123" s="1"/>
      <c r="ACZ123" s="1"/>
      <c r="ADA123" s="1"/>
      <c r="ADB123" s="1"/>
      <c r="ADC123" s="1"/>
      <c r="ADD123" s="1"/>
      <c r="ADE123" s="1"/>
      <c r="ADF123" s="1"/>
      <c r="ADG123" s="1"/>
      <c r="ADH123" s="1"/>
      <c r="ADI123" s="1"/>
      <c r="ADJ123" s="1"/>
      <c r="ADK123" s="1"/>
      <c r="ADL123" s="1"/>
      <c r="ADM123" s="1"/>
      <c r="ADN123" s="1"/>
      <c r="ADO123" s="1"/>
      <c r="ADP123" s="1"/>
      <c r="ADQ123" s="1"/>
      <c r="ADR123" s="1"/>
      <c r="ADS123" s="1"/>
      <c r="ADT123" s="1"/>
      <c r="ADU123" s="1"/>
      <c r="ADV123" s="1"/>
      <c r="ADW123" s="1"/>
      <c r="ADX123" s="1"/>
      <c r="ADY123" s="1"/>
      <c r="ADZ123" s="1"/>
      <c r="AEA123" s="1"/>
      <c r="AEB123" s="1"/>
      <c r="AEC123" s="1"/>
      <c r="AED123" s="1"/>
      <c r="AEE123" s="1"/>
      <c r="AEF123" s="1"/>
      <c r="AEG123" s="1"/>
      <c r="AEH123" s="1"/>
      <c r="AEI123" s="1"/>
      <c r="AEJ123" s="1"/>
      <c r="AEK123" s="1"/>
      <c r="AEL123" s="1"/>
      <c r="AEM123" s="1"/>
      <c r="AEN123" s="1"/>
      <c r="AEO123" s="1"/>
      <c r="AEP123" s="1"/>
      <c r="AEQ123" s="1"/>
      <c r="AER123" s="1"/>
      <c r="AES123" s="1"/>
      <c r="AET123" s="1"/>
      <c r="AEU123" s="1"/>
      <c r="AEV123" s="1"/>
      <c r="AEW123" s="1"/>
      <c r="AEX123" s="1"/>
      <c r="AEY123" s="1"/>
      <c r="AEZ123" s="1"/>
      <c r="AFA123" s="1"/>
      <c r="AFB123" s="1"/>
      <c r="AFC123" s="1"/>
      <c r="AFD123" s="1"/>
      <c r="AFE123" s="1"/>
      <c r="AFF123" s="1"/>
      <c r="AFG123" s="1"/>
      <c r="AFH123" s="1"/>
      <c r="AFI123" s="1"/>
      <c r="AFJ123" s="1"/>
      <c r="AFK123" s="1"/>
      <c r="AFL123" s="1"/>
      <c r="AFM123" s="1"/>
      <c r="AFN123" s="1"/>
      <c r="AFO123" s="1"/>
      <c r="AFP123" s="1"/>
      <c r="AFQ123" s="1"/>
      <c r="AFR123" s="1"/>
      <c r="AFS123" s="1"/>
      <c r="AFT123" s="1"/>
      <c r="AFU123" s="1"/>
      <c r="AFV123" s="1"/>
      <c r="AFW123" s="1"/>
      <c r="AFX123" s="1"/>
      <c r="AFY123" s="1"/>
      <c r="AFZ123" s="1"/>
      <c r="AGA123" s="1"/>
      <c r="AGB123" s="1"/>
      <c r="AGC123" s="1"/>
      <c r="AGD123" s="1"/>
      <c r="AGE123" s="1"/>
      <c r="AGF123" s="1"/>
      <c r="AGG123" s="1"/>
      <c r="AGH123" s="1"/>
      <c r="AGI123" s="1"/>
      <c r="AGJ123" s="1"/>
      <c r="AGK123" s="1"/>
      <c r="AGL123" s="1"/>
      <c r="AGM123" s="1"/>
      <c r="AGN123" s="1"/>
      <c r="AGO123" s="1"/>
      <c r="AGP123" s="1"/>
      <c r="AGQ123" s="1"/>
      <c r="AGR123" s="1"/>
      <c r="AGS123" s="1"/>
      <c r="AGT123" s="1"/>
      <c r="AGU123" s="1"/>
      <c r="AGV123" s="1"/>
      <c r="AGW123" s="1"/>
      <c r="AGX123" s="1"/>
      <c r="AGY123" s="1"/>
      <c r="AGZ123" s="1"/>
      <c r="AHA123" s="1"/>
      <c r="AHB123" s="1"/>
      <c r="AHC123" s="1"/>
      <c r="AHD123" s="1"/>
      <c r="AHE123" s="1"/>
      <c r="AHF123" s="1"/>
      <c r="AHG123" s="1"/>
      <c r="AHH123" s="1"/>
      <c r="AHI123" s="1"/>
      <c r="AHJ123" s="1"/>
      <c r="AHK123" s="1"/>
      <c r="AHL123" s="1"/>
      <c r="AHM123" s="1"/>
      <c r="AHN123" s="1"/>
      <c r="AHO123" s="1"/>
      <c r="AHP123" s="1"/>
      <c r="AHQ123" s="1"/>
      <c r="AHR123" s="1"/>
      <c r="AHS123" s="1"/>
      <c r="AHT123" s="1"/>
      <c r="AHU123" s="1"/>
      <c r="AHV123" s="1"/>
      <c r="AHW123" s="1"/>
      <c r="AHX123" s="1"/>
      <c r="AHY123" s="1"/>
      <c r="AHZ123" s="1"/>
      <c r="AIA123" s="1"/>
      <c r="AIB123" s="1"/>
      <c r="AIC123" s="1"/>
      <c r="AID123" s="1"/>
      <c r="AIE123" s="1"/>
      <c r="AIF123" s="1"/>
      <c r="AIG123" s="1"/>
      <c r="AIH123" s="1"/>
      <c r="AII123" s="1"/>
      <c r="AIJ123" s="1"/>
      <c r="AIK123" s="1"/>
      <c r="AIL123" s="1"/>
      <c r="AIM123" s="1"/>
      <c r="AIN123" s="1"/>
      <c r="AIO123" s="1"/>
      <c r="AIP123" s="1"/>
      <c r="AIQ123" s="1"/>
      <c r="AIR123" s="1"/>
      <c r="AIS123" s="1"/>
      <c r="AIT123" s="1"/>
      <c r="AIU123" s="1"/>
      <c r="AIV123" s="1"/>
      <c r="AIW123" s="1"/>
      <c r="AIX123" s="1"/>
      <c r="AIY123" s="1"/>
      <c r="AIZ123" s="1"/>
      <c r="AJA123" s="1"/>
      <c r="AJB123" s="1"/>
      <c r="AJC123" s="1"/>
      <c r="AJD123" s="1"/>
      <c r="AJE123" s="1"/>
      <c r="AJF123" s="1"/>
      <c r="AJG123" s="1"/>
      <c r="AJH123" s="1"/>
      <c r="AJI123" s="1"/>
      <c r="AJJ123" s="1"/>
      <c r="AJK123" s="1"/>
      <c r="AJL123" s="1"/>
      <c r="AJM123" s="1"/>
      <c r="AJN123" s="1"/>
      <c r="AJO123" s="1"/>
      <c r="AJP123" s="1"/>
      <c r="AJQ123" s="1"/>
      <c r="AJR123" s="1"/>
      <c r="AJS123" s="1"/>
      <c r="AJT123" s="1"/>
      <c r="AJU123" s="1"/>
      <c r="AJV123" s="1"/>
      <c r="AJW123" s="1"/>
      <c r="AJX123" s="1"/>
      <c r="AJY123" s="1"/>
      <c r="AJZ123" s="1"/>
      <c r="AKA123" s="1"/>
      <c r="AKB123" s="1"/>
      <c r="AKC123" s="1"/>
      <c r="AKD123" s="1"/>
      <c r="AKE123" s="1"/>
      <c r="AKF123" s="1"/>
      <c r="AKG123" s="1"/>
      <c r="AKH123" s="1"/>
      <c r="AKI123" s="1"/>
      <c r="AKJ123" s="1"/>
      <c r="AKK123" s="1"/>
      <c r="AKL123" s="1"/>
      <c r="AKM123" s="1"/>
      <c r="AKN123" s="1"/>
      <c r="AKO123" s="1"/>
      <c r="AKP123" s="1"/>
      <c r="AKQ123" s="1"/>
      <c r="AKR123" s="1"/>
      <c r="AKS123" s="1"/>
      <c r="AKT123" s="1"/>
      <c r="AKU123" s="1"/>
      <c r="AKV123" s="1"/>
      <c r="AKW123" s="1"/>
      <c r="AKX123" s="1"/>
      <c r="AKY123" s="1"/>
      <c r="AKZ123" s="1"/>
      <c r="ALA123" s="1"/>
      <c r="ALB123" s="1"/>
      <c r="ALC123" s="1"/>
      <c r="ALD123" s="1"/>
      <c r="ALE123" s="1"/>
      <c r="ALF123" s="1"/>
      <c r="ALG123" s="1"/>
      <c r="ALH123" s="1"/>
      <c r="ALI123" s="1"/>
      <c r="ALJ123" s="1"/>
      <c r="ALK123" s="1"/>
      <c r="ALL123" s="1"/>
      <c r="ALM123" s="1"/>
      <c r="ALN123" s="1"/>
      <c r="ALO123" s="1"/>
      <c r="ALP123" s="1"/>
      <c r="ALQ123" s="1"/>
      <c r="ALR123" s="1"/>
      <c r="ALS123" s="1"/>
      <c r="ALT123" s="1"/>
      <c r="ALU123" s="1"/>
      <c r="ALV123" s="1"/>
      <c r="ALW123" s="1"/>
      <c r="ALX123" s="1"/>
      <c r="ALY123" s="1"/>
      <c r="ALZ123" s="1"/>
      <c r="AMA123" s="1"/>
      <c r="AMB123" s="1"/>
      <c r="AMC123" s="1"/>
      <c r="AMD123" s="1"/>
      <c r="AME123" s="1"/>
      <c r="AMF123" s="1"/>
      <c r="AMG123" s="1"/>
      <c r="AMH123" s="1"/>
      <c r="AMI123" s="1"/>
    </row>
    <row r="124" spans="1:1023" customFormat="1" x14ac:dyDescent="0.25">
      <c r="A124" s="2"/>
      <c r="B124" s="3"/>
      <c r="C124" s="2"/>
      <c r="D124" s="2"/>
      <c r="E124" s="2"/>
      <c r="F124" s="2"/>
      <c r="G124" s="60"/>
      <c r="H124" s="15"/>
      <c r="I124" s="3"/>
      <c r="J124" s="3"/>
      <c r="K124" s="2"/>
      <c r="L124" s="2"/>
      <c r="M124" s="2"/>
      <c r="N124" s="2"/>
      <c r="O124" s="4"/>
      <c r="P124" s="4"/>
      <c r="Q124" s="5"/>
      <c r="R124" s="36"/>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c r="VQ124" s="1"/>
      <c r="VR124" s="1"/>
      <c r="VS124" s="1"/>
      <c r="VT124" s="1"/>
      <c r="VU124" s="1"/>
      <c r="VV124" s="1"/>
      <c r="VW124" s="1"/>
      <c r="VX124" s="1"/>
      <c r="VY124" s="1"/>
      <c r="VZ124" s="1"/>
      <c r="WA124" s="1"/>
      <c r="WB124" s="1"/>
      <c r="WC124" s="1"/>
      <c r="WD124" s="1"/>
      <c r="WE124" s="1"/>
      <c r="WF124" s="1"/>
      <c r="WG124" s="1"/>
      <c r="WH124" s="1"/>
      <c r="WI124" s="1"/>
      <c r="WJ124" s="1"/>
      <c r="WK124" s="1"/>
      <c r="WL124" s="1"/>
      <c r="WM124" s="1"/>
      <c r="WN124" s="1"/>
      <c r="WO124" s="1"/>
      <c r="WP124" s="1"/>
      <c r="WQ124" s="1"/>
      <c r="WR124" s="1"/>
      <c r="WS124" s="1"/>
      <c r="WT124" s="1"/>
      <c r="WU124" s="1"/>
      <c r="WV124" s="1"/>
      <c r="WW124" s="1"/>
      <c r="WX124" s="1"/>
      <c r="WY124" s="1"/>
      <c r="WZ124" s="1"/>
      <c r="XA124" s="1"/>
      <c r="XB124" s="1"/>
      <c r="XC124" s="1"/>
      <c r="XD124" s="1"/>
      <c r="XE124" s="1"/>
      <c r="XF124" s="1"/>
      <c r="XG124" s="1"/>
      <c r="XH124" s="1"/>
      <c r="XI124" s="1"/>
      <c r="XJ124" s="1"/>
      <c r="XK124" s="1"/>
      <c r="XL124" s="1"/>
      <c r="XM124" s="1"/>
      <c r="XN124" s="1"/>
      <c r="XO124" s="1"/>
      <c r="XP124" s="1"/>
      <c r="XQ124" s="1"/>
      <c r="XR124" s="1"/>
      <c r="XS124" s="1"/>
      <c r="XT124" s="1"/>
      <c r="XU124" s="1"/>
      <c r="XV124" s="1"/>
      <c r="XW124" s="1"/>
      <c r="XX124" s="1"/>
      <c r="XY124" s="1"/>
      <c r="XZ124" s="1"/>
      <c r="YA124" s="1"/>
      <c r="YB124" s="1"/>
      <c r="YC124" s="1"/>
      <c r="YD124" s="1"/>
      <c r="YE124" s="1"/>
      <c r="YF124" s="1"/>
      <c r="YG124" s="1"/>
      <c r="YH124" s="1"/>
      <c r="YI124" s="1"/>
      <c r="YJ124" s="1"/>
      <c r="YK124" s="1"/>
      <c r="YL124" s="1"/>
      <c r="YM124" s="1"/>
      <c r="YN124" s="1"/>
      <c r="YO124" s="1"/>
      <c r="YP124" s="1"/>
      <c r="YQ124" s="1"/>
      <c r="YR124" s="1"/>
      <c r="YS124" s="1"/>
      <c r="YT124" s="1"/>
      <c r="YU124" s="1"/>
      <c r="YV124" s="1"/>
      <c r="YW124" s="1"/>
      <c r="YX124" s="1"/>
      <c r="YY124" s="1"/>
      <c r="YZ124" s="1"/>
      <c r="ZA124" s="1"/>
      <c r="ZB124" s="1"/>
      <c r="ZC124" s="1"/>
      <c r="ZD124" s="1"/>
      <c r="ZE124" s="1"/>
      <c r="ZF124" s="1"/>
      <c r="ZG124" s="1"/>
      <c r="ZH124" s="1"/>
      <c r="ZI124" s="1"/>
      <c r="ZJ124" s="1"/>
      <c r="ZK124" s="1"/>
      <c r="ZL124" s="1"/>
      <c r="ZM124" s="1"/>
      <c r="ZN124" s="1"/>
      <c r="ZO124" s="1"/>
      <c r="ZP124" s="1"/>
      <c r="ZQ124" s="1"/>
      <c r="ZR124" s="1"/>
      <c r="ZS124" s="1"/>
      <c r="ZT124" s="1"/>
      <c r="ZU124" s="1"/>
      <c r="ZV124" s="1"/>
      <c r="ZW124" s="1"/>
      <c r="ZX124" s="1"/>
      <c r="ZY124" s="1"/>
      <c r="ZZ124" s="1"/>
      <c r="AAA124" s="1"/>
      <c r="AAB124" s="1"/>
      <c r="AAC124" s="1"/>
      <c r="AAD124" s="1"/>
      <c r="AAE124" s="1"/>
      <c r="AAF124" s="1"/>
      <c r="AAG124" s="1"/>
      <c r="AAH124" s="1"/>
      <c r="AAI124" s="1"/>
      <c r="AAJ124" s="1"/>
      <c r="AAK124" s="1"/>
      <c r="AAL124" s="1"/>
      <c r="AAM124" s="1"/>
      <c r="AAN124" s="1"/>
      <c r="AAO124" s="1"/>
      <c r="AAP124" s="1"/>
      <c r="AAQ124" s="1"/>
      <c r="AAR124" s="1"/>
      <c r="AAS124" s="1"/>
      <c r="AAT124" s="1"/>
      <c r="AAU124" s="1"/>
      <c r="AAV124" s="1"/>
      <c r="AAW124" s="1"/>
      <c r="AAX124" s="1"/>
      <c r="AAY124" s="1"/>
      <c r="AAZ124" s="1"/>
      <c r="ABA124" s="1"/>
      <c r="ABB124" s="1"/>
      <c r="ABC124" s="1"/>
      <c r="ABD124" s="1"/>
      <c r="ABE124" s="1"/>
      <c r="ABF124" s="1"/>
      <c r="ABG124" s="1"/>
      <c r="ABH124" s="1"/>
      <c r="ABI124" s="1"/>
      <c r="ABJ124" s="1"/>
      <c r="ABK124" s="1"/>
      <c r="ABL124" s="1"/>
      <c r="ABM124" s="1"/>
      <c r="ABN124" s="1"/>
      <c r="ABO124" s="1"/>
      <c r="ABP124" s="1"/>
      <c r="ABQ124" s="1"/>
      <c r="ABR124" s="1"/>
      <c r="ABS124" s="1"/>
      <c r="ABT124" s="1"/>
      <c r="ABU124" s="1"/>
      <c r="ABV124" s="1"/>
      <c r="ABW124" s="1"/>
      <c r="ABX124" s="1"/>
      <c r="ABY124" s="1"/>
      <c r="ABZ124" s="1"/>
      <c r="ACA124" s="1"/>
      <c r="ACB124" s="1"/>
      <c r="ACC124" s="1"/>
      <c r="ACD124" s="1"/>
      <c r="ACE124" s="1"/>
      <c r="ACF124" s="1"/>
      <c r="ACG124" s="1"/>
      <c r="ACH124" s="1"/>
      <c r="ACI124" s="1"/>
      <c r="ACJ124" s="1"/>
      <c r="ACK124" s="1"/>
      <c r="ACL124" s="1"/>
      <c r="ACM124" s="1"/>
      <c r="ACN124" s="1"/>
      <c r="ACO124" s="1"/>
      <c r="ACP124" s="1"/>
      <c r="ACQ124" s="1"/>
      <c r="ACR124" s="1"/>
      <c r="ACS124" s="1"/>
      <c r="ACT124" s="1"/>
      <c r="ACU124" s="1"/>
      <c r="ACV124" s="1"/>
      <c r="ACW124" s="1"/>
      <c r="ACX124" s="1"/>
      <c r="ACY124" s="1"/>
      <c r="ACZ124" s="1"/>
      <c r="ADA124" s="1"/>
      <c r="ADB124" s="1"/>
      <c r="ADC124" s="1"/>
      <c r="ADD124" s="1"/>
      <c r="ADE124" s="1"/>
      <c r="ADF124" s="1"/>
      <c r="ADG124" s="1"/>
      <c r="ADH124" s="1"/>
      <c r="ADI124" s="1"/>
      <c r="ADJ124" s="1"/>
      <c r="ADK124" s="1"/>
      <c r="ADL124" s="1"/>
      <c r="ADM124" s="1"/>
      <c r="ADN124" s="1"/>
      <c r="ADO124" s="1"/>
      <c r="ADP124" s="1"/>
      <c r="ADQ124" s="1"/>
      <c r="ADR124" s="1"/>
      <c r="ADS124" s="1"/>
      <c r="ADT124" s="1"/>
      <c r="ADU124" s="1"/>
      <c r="ADV124" s="1"/>
      <c r="ADW124" s="1"/>
      <c r="ADX124" s="1"/>
      <c r="ADY124" s="1"/>
      <c r="ADZ124" s="1"/>
      <c r="AEA124" s="1"/>
      <c r="AEB124" s="1"/>
      <c r="AEC124" s="1"/>
      <c r="AED124" s="1"/>
      <c r="AEE124" s="1"/>
      <c r="AEF124" s="1"/>
      <c r="AEG124" s="1"/>
      <c r="AEH124" s="1"/>
      <c r="AEI124" s="1"/>
      <c r="AEJ124" s="1"/>
      <c r="AEK124" s="1"/>
      <c r="AEL124" s="1"/>
      <c r="AEM124" s="1"/>
      <c r="AEN124" s="1"/>
      <c r="AEO124" s="1"/>
      <c r="AEP124" s="1"/>
      <c r="AEQ124" s="1"/>
      <c r="AER124" s="1"/>
      <c r="AES124" s="1"/>
      <c r="AET124" s="1"/>
      <c r="AEU124" s="1"/>
      <c r="AEV124" s="1"/>
      <c r="AEW124" s="1"/>
      <c r="AEX124" s="1"/>
      <c r="AEY124" s="1"/>
      <c r="AEZ124" s="1"/>
      <c r="AFA124" s="1"/>
      <c r="AFB124" s="1"/>
      <c r="AFC124" s="1"/>
      <c r="AFD124" s="1"/>
      <c r="AFE124" s="1"/>
      <c r="AFF124" s="1"/>
      <c r="AFG124" s="1"/>
      <c r="AFH124" s="1"/>
      <c r="AFI124" s="1"/>
      <c r="AFJ124" s="1"/>
      <c r="AFK124" s="1"/>
      <c r="AFL124" s="1"/>
      <c r="AFM124" s="1"/>
      <c r="AFN124" s="1"/>
      <c r="AFO124" s="1"/>
      <c r="AFP124" s="1"/>
      <c r="AFQ124" s="1"/>
      <c r="AFR124" s="1"/>
      <c r="AFS124" s="1"/>
      <c r="AFT124" s="1"/>
      <c r="AFU124" s="1"/>
      <c r="AFV124" s="1"/>
      <c r="AFW124" s="1"/>
      <c r="AFX124" s="1"/>
      <c r="AFY124" s="1"/>
      <c r="AFZ124" s="1"/>
      <c r="AGA124" s="1"/>
      <c r="AGB124" s="1"/>
      <c r="AGC124" s="1"/>
      <c r="AGD124" s="1"/>
      <c r="AGE124" s="1"/>
      <c r="AGF124" s="1"/>
      <c r="AGG124" s="1"/>
      <c r="AGH124" s="1"/>
      <c r="AGI124" s="1"/>
      <c r="AGJ124" s="1"/>
      <c r="AGK124" s="1"/>
      <c r="AGL124" s="1"/>
      <c r="AGM124" s="1"/>
      <c r="AGN124" s="1"/>
      <c r="AGO124" s="1"/>
      <c r="AGP124" s="1"/>
      <c r="AGQ124" s="1"/>
      <c r="AGR124" s="1"/>
      <c r="AGS124" s="1"/>
      <c r="AGT124" s="1"/>
      <c r="AGU124" s="1"/>
      <c r="AGV124" s="1"/>
      <c r="AGW124" s="1"/>
      <c r="AGX124" s="1"/>
      <c r="AGY124" s="1"/>
      <c r="AGZ124" s="1"/>
      <c r="AHA124" s="1"/>
      <c r="AHB124" s="1"/>
      <c r="AHC124" s="1"/>
      <c r="AHD124" s="1"/>
      <c r="AHE124" s="1"/>
      <c r="AHF124" s="1"/>
      <c r="AHG124" s="1"/>
      <c r="AHH124" s="1"/>
      <c r="AHI124" s="1"/>
      <c r="AHJ124" s="1"/>
      <c r="AHK124" s="1"/>
      <c r="AHL124" s="1"/>
      <c r="AHM124" s="1"/>
      <c r="AHN124" s="1"/>
      <c r="AHO124" s="1"/>
      <c r="AHP124" s="1"/>
      <c r="AHQ124" s="1"/>
      <c r="AHR124" s="1"/>
      <c r="AHS124" s="1"/>
      <c r="AHT124" s="1"/>
      <c r="AHU124" s="1"/>
      <c r="AHV124" s="1"/>
      <c r="AHW124" s="1"/>
      <c r="AHX124" s="1"/>
      <c r="AHY124" s="1"/>
      <c r="AHZ124" s="1"/>
      <c r="AIA124" s="1"/>
      <c r="AIB124" s="1"/>
      <c r="AIC124" s="1"/>
      <c r="AID124" s="1"/>
      <c r="AIE124" s="1"/>
      <c r="AIF124" s="1"/>
      <c r="AIG124" s="1"/>
      <c r="AIH124" s="1"/>
      <c r="AII124" s="1"/>
      <c r="AIJ124" s="1"/>
      <c r="AIK124" s="1"/>
      <c r="AIL124" s="1"/>
      <c r="AIM124" s="1"/>
      <c r="AIN124" s="1"/>
      <c r="AIO124" s="1"/>
      <c r="AIP124" s="1"/>
      <c r="AIQ124" s="1"/>
      <c r="AIR124" s="1"/>
      <c r="AIS124" s="1"/>
      <c r="AIT124" s="1"/>
      <c r="AIU124" s="1"/>
      <c r="AIV124" s="1"/>
      <c r="AIW124" s="1"/>
      <c r="AIX124" s="1"/>
      <c r="AIY124" s="1"/>
      <c r="AIZ124" s="1"/>
      <c r="AJA124" s="1"/>
      <c r="AJB124" s="1"/>
      <c r="AJC124" s="1"/>
      <c r="AJD124" s="1"/>
      <c r="AJE124" s="1"/>
      <c r="AJF124" s="1"/>
      <c r="AJG124" s="1"/>
      <c r="AJH124" s="1"/>
      <c r="AJI124" s="1"/>
      <c r="AJJ124" s="1"/>
      <c r="AJK124" s="1"/>
      <c r="AJL124" s="1"/>
      <c r="AJM124" s="1"/>
      <c r="AJN124" s="1"/>
      <c r="AJO124" s="1"/>
      <c r="AJP124" s="1"/>
      <c r="AJQ124" s="1"/>
      <c r="AJR124" s="1"/>
      <c r="AJS124" s="1"/>
      <c r="AJT124" s="1"/>
      <c r="AJU124" s="1"/>
      <c r="AJV124" s="1"/>
      <c r="AJW124" s="1"/>
      <c r="AJX124" s="1"/>
      <c r="AJY124" s="1"/>
      <c r="AJZ124" s="1"/>
      <c r="AKA124" s="1"/>
      <c r="AKB124" s="1"/>
      <c r="AKC124" s="1"/>
      <c r="AKD124" s="1"/>
      <c r="AKE124" s="1"/>
      <c r="AKF124" s="1"/>
      <c r="AKG124" s="1"/>
      <c r="AKH124" s="1"/>
      <c r="AKI124" s="1"/>
      <c r="AKJ124" s="1"/>
      <c r="AKK124" s="1"/>
      <c r="AKL124" s="1"/>
      <c r="AKM124" s="1"/>
      <c r="AKN124" s="1"/>
      <c r="AKO124" s="1"/>
      <c r="AKP124" s="1"/>
      <c r="AKQ124" s="1"/>
      <c r="AKR124" s="1"/>
      <c r="AKS124" s="1"/>
      <c r="AKT124" s="1"/>
      <c r="AKU124" s="1"/>
      <c r="AKV124" s="1"/>
      <c r="AKW124" s="1"/>
      <c r="AKX124" s="1"/>
      <c r="AKY124" s="1"/>
      <c r="AKZ124" s="1"/>
      <c r="ALA124" s="1"/>
      <c r="ALB124" s="1"/>
      <c r="ALC124" s="1"/>
      <c r="ALD124" s="1"/>
      <c r="ALE124" s="1"/>
      <c r="ALF124" s="1"/>
      <c r="ALG124" s="1"/>
      <c r="ALH124" s="1"/>
      <c r="ALI124" s="1"/>
      <c r="ALJ124" s="1"/>
      <c r="ALK124" s="1"/>
      <c r="ALL124" s="1"/>
      <c r="ALM124" s="1"/>
      <c r="ALN124" s="1"/>
      <c r="ALO124" s="1"/>
      <c r="ALP124" s="1"/>
      <c r="ALQ124" s="1"/>
      <c r="ALR124" s="1"/>
      <c r="ALS124" s="1"/>
      <c r="ALT124" s="1"/>
      <c r="ALU124" s="1"/>
      <c r="ALV124" s="1"/>
      <c r="ALW124" s="1"/>
      <c r="ALX124" s="1"/>
      <c r="ALY124" s="1"/>
      <c r="ALZ124" s="1"/>
      <c r="AMA124" s="1"/>
      <c r="AMB124" s="1"/>
      <c r="AMC124" s="1"/>
      <c r="AMD124" s="1"/>
      <c r="AME124" s="1"/>
      <c r="AMF124" s="1"/>
      <c r="AMG124" s="1"/>
      <c r="AMH124" s="1"/>
      <c r="AMI124" s="1"/>
    </row>
    <row r="125" spans="1:1023" customFormat="1" x14ac:dyDescent="0.25">
      <c r="A125" s="2"/>
      <c r="B125" s="3"/>
      <c r="C125" s="2"/>
      <c r="D125" s="2"/>
      <c r="E125" s="2"/>
      <c r="F125" s="2"/>
      <c r="G125" s="60"/>
      <c r="H125" s="15"/>
      <c r="I125" s="3"/>
      <c r="J125" s="3"/>
      <c r="K125" s="2"/>
      <c r="L125" s="2"/>
      <c r="M125" s="2"/>
      <c r="N125" s="2"/>
      <c r="O125" s="4"/>
      <c r="P125" s="4"/>
      <c r="Q125" s="5"/>
      <c r="R125" s="36"/>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c r="UC125" s="1"/>
      <c r="UD125" s="1"/>
      <c r="UE125" s="1"/>
      <c r="UF125" s="1"/>
      <c r="UG125" s="1"/>
      <c r="UH125" s="1"/>
      <c r="UI125" s="1"/>
      <c r="UJ125" s="1"/>
      <c r="UK125" s="1"/>
      <c r="UL125" s="1"/>
      <c r="UM125" s="1"/>
      <c r="UN125" s="1"/>
      <c r="UO125" s="1"/>
      <c r="UP125" s="1"/>
      <c r="UQ125" s="1"/>
      <c r="UR125" s="1"/>
      <c r="US125" s="1"/>
      <c r="UT125" s="1"/>
      <c r="UU125" s="1"/>
      <c r="UV125" s="1"/>
      <c r="UW125" s="1"/>
      <c r="UX125" s="1"/>
      <c r="UY125" s="1"/>
      <c r="UZ125" s="1"/>
      <c r="VA125" s="1"/>
      <c r="VB125" s="1"/>
      <c r="VC125" s="1"/>
      <c r="VD125" s="1"/>
      <c r="VE125" s="1"/>
      <c r="VF125" s="1"/>
      <c r="VG125" s="1"/>
      <c r="VH125" s="1"/>
      <c r="VI125" s="1"/>
      <c r="VJ125" s="1"/>
      <c r="VK125" s="1"/>
      <c r="VL125" s="1"/>
      <c r="VM125" s="1"/>
      <c r="VN125" s="1"/>
      <c r="VO125" s="1"/>
      <c r="VP125" s="1"/>
      <c r="VQ125" s="1"/>
      <c r="VR125" s="1"/>
      <c r="VS125" s="1"/>
      <c r="VT125" s="1"/>
      <c r="VU125" s="1"/>
      <c r="VV125" s="1"/>
      <c r="VW125" s="1"/>
      <c r="VX125" s="1"/>
      <c r="VY125" s="1"/>
      <c r="VZ125" s="1"/>
      <c r="WA125" s="1"/>
      <c r="WB125" s="1"/>
      <c r="WC125" s="1"/>
      <c r="WD125" s="1"/>
      <c r="WE125" s="1"/>
      <c r="WF125" s="1"/>
      <c r="WG125" s="1"/>
      <c r="WH125" s="1"/>
      <c r="WI125" s="1"/>
      <c r="WJ125" s="1"/>
      <c r="WK125" s="1"/>
      <c r="WL125" s="1"/>
      <c r="WM125" s="1"/>
      <c r="WN125" s="1"/>
      <c r="WO125" s="1"/>
      <c r="WP125" s="1"/>
      <c r="WQ125" s="1"/>
      <c r="WR125" s="1"/>
      <c r="WS125" s="1"/>
      <c r="WT125" s="1"/>
      <c r="WU125" s="1"/>
      <c r="WV125" s="1"/>
      <c r="WW125" s="1"/>
      <c r="WX125" s="1"/>
      <c r="WY125" s="1"/>
      <c r="WZ125" s="1"/>
      <c r="XA125" s="1"/>
      <c r="XB125" s="1"/>
      <c r="XC125" s="1"/>
      <c r="XD125" s="1"/>
      <c r="XE125" s="1"/>
      <c r="XF125" s="1"/>
      <c r="XG125" s="1"/>
      <c r="XH125" s="1"/>
      <c r="XI125" s="1"/>
      <c r="XJ125" s="1"/>
      <c r="XK125" s="1"/>
      <c r="XL125" s="1"/>
      <c r="XM125" s="1"/>
      <c r="XN125" s="1"/>
      <c r="XO125" s="1"/>
      <c r="XP125" s="1"/>
      <c r="XQ125" s="1"/>
      <c r="XR125" s="1"/>
      <c r="XS125" s="1"/>
      <c r="XT125" s="1"/>
      <c r="XU125" s="1"/>
      <c r="XV125" s="1"/>
      <c r="XW125" s="1"/>
      <c r="XX125" s="1"/>
      <c r="XY125" s="1"/>
      <c r="XZ125" s="1"/>
      <c r="YA125" s="1"/>
      <c r="YB125" s="1"/>
      <c r="YC125" s="1"/>
      <c r="YD125" s="1"/>
      <c r="YE125" s="1"/>
      <c r="YF125" s="1"/>
      <c r="YG125" s="1"/>
      <c r="YH125" s="1"/>
      <c r="YI125" s="1"/>
      <c r="YJ125" s="1"/>
      <c r="YK125" s="1"/>
      <c r="YL125" s="1"/>
      <c r="YM125" s="1"/>
      <c r="YN125" s="1"/>
      <c r="YO125" s="1"/>
      <c r="YP125" s="1"/>
      <c r="YQ125" s="1"/>
      <c r="YR125" s="1"/>
      <c r="YS125" s="1"/>
      <c r="YT125" s="1"/>
      <c r="YU125" s="1"/>
      <c r="YV125" s="1"/>
      <c r="YW125" s="1"/>
      <c r="YX125" s="1"/>
      <c r="YY125" s="1"/>
      <c r="YZ125" s="1"/>
      <c r="ZA125" s="1"/>
      <c r="ZB125" s="1"/>
      <c r="ZC125" s="1"/>
      <c r="ZD125" s="1"/>
      <c r="ZE125" s="1"/>
      <c r="ZF125" s="1"/>
      <c r="ZG125" s="1"/>
      <c r="ZH125" s="1"/>
      <c r="ZI125" s="1"/>
      <c r="ZJ125" s="1"/>
      <c r="ZK125" s="1"/>
      <c r="ZL125" s="1"/>
      <c r="ZM125" s="1"/>
      <c r="ZN125" s="1"/>
      <c r="ZO125" s="1"/>
      <c r="ZP125" s="1"/>
      <c r="ZQ125" s="1"/>
      <c r="ZR125" s="1"/>
      <c r="ZS125" s="1"/>
      <c r="ZT125" s="1"/>
      <c r="ZU125" s="1"/>
      <c r="ZV125" s="1"/>
      <c r="ZW125" s="1"/>
      <c r="ZX125" s="1"/>
      <c r="ZY125" s="1"/>
      <c r="ZZ125" s="1"/>
      <c r="AAA125" s="1"/>
      <c r="AAB125" s="1"/>
      <c r="AAC125" s="1"/>
      <c r="AAD125" s="1"/>
      <c r="AAE125" s="1"/>
      <c r="AAF125" s="1"/>
      <c r="AAG125" s="1"/>
      <c r="AAH125" s="1"/>
      <c r="AAI125" s="1"/>
      <c r="AAJ125" s="1"/>
      <c r="AAK125" s="1"/>
      <c r="AAL125" s="1"/>
      <c r="AAM125" s="1"/>
      <c r="AAN125" s="1"/>
      <c r="AAO125" s="1"/>
      <c r="AAP125" s="1"/>
      <c r="AAQ125" s="1"/>
      <c r="AAR125" s="1"/>
      <c r="AAS125" s="1"/>
      <c r="AAT125" s="1"/>
      <c r="AAU125" s="1"/>
      <c r="AAV125" s="1"/>
      <c r="AAW125" s="1"/>
      <c r="AAX125" s="1"/>
      <c r="AAY125" s="1"/>
      <c r="AAZ125" s="1"/>
      <c r="ABA125" s="1"/>
      <c r="ABB125" s="1"/>
      <c r="ABC125" s="1"/>
      <c r="ABD125" s="1"/>
      <c r="ABE125" s="1"/>
      <c r="ABF125" s="1"/>
      <c r="ABG125" s="1"/>
      <c r="ABH125" s="1"/>
      <c r="ABI125" s="1"/>
      <c r="ABJ125" s="1"/>
      <c r="ABK125" s="1"/>
      <c r="ABL125" s="1"/>
      <c r="ABM125" s="1"/>
      <c r="ABN125" s="1"/>
      <c r="ABO125" s="1"/>
      <c r="ABP125" s="1"/>
      <c r="ABQ125" s="1"/>
      <c r="ABR125" s="1"/>
      <c r="ABS125" s="1"/>
      <c r="ABT125" s="1"/>
      <c r="ABU125" s="1"/>
      <c r="ABV125" s="1"/>
      <c r="ABW125" s="1"/>
      <c r="ABX125" s="1"/>
      <c r="ABY125" s="1"/>
      <c r="ABZ125" s="1"/>
      <c r="ACA125" s="1"/>
      <c r="ACB125" s="1"/>
      <c r="ACC125" s="1"/>
      <c r="ACD125" s="1"/>
      <c r="ACE125" s="1"/>
      <c r="ACF125" s="1"/>
      <c r="ACG125" s="1"/>
      <c r="ACH125" s="1"/>
      <c r="ACI125" s="1"/>
      <c r="ACJ125" s="1"/>
      <c r="ACK125" s="1"/>
      <c r="ACL125" s="1"/>
      <c r="ACM125" s="1"/>
      <c r="ACN125" s="1"/>
      <c r="ACO125" s="1"/>
      <c r="ACP125" s="1"/>
      <c r="ACQ125" s="1"/>
      <c r="ACR125" s="1"/>
      <c r="ACS125" s="1"/>
      <c r="ACT125" s="1"/>
      <c r="ACU125" s="1"/>
      <c r="ACV125" s="1"/>
      <c r="ACW125" s="1"/>
      <c r="ACX125" s="1"/>
      <c r="ACY125" s="1"/>
      <c r="ACZ125" s="1"/>
      <c r="ADA125" s="1"/>
      <c r="ADB125" s="1"/>
      <c r="ADC125" s="1"/>
      <c r="ADD125" s="1"/>
      <c r="ADE125" s="1"/>
      <c r="ADF125" s="1"/>
      <c r="ADG125" s="1"/>
      <c r="ADH125" s="1"/>
      <c r="ADI125" s="1"/>
      <c r="ADJ125" s="1"/>
      <c r="ADK125" s="1"/>
      <c r="ADL125" s="1"/>
      <c r="ADM125" s="1"/>
      <c r="ADN125" s="1"/>
      <c r="ADO125" s="1"/>
      <c r="ADP125" s="1"/>
      <c r="ADQ125" s="1"/>
      <c r="ADR125" s="1"/>
      <c r="ADS125" s="1"/>
      <c r="ADT125" s="1"/>
      <c r="ADU125" s="1"/>
      <c r="ADV125" s="1"/>
      <c r="ADW125" s="1"/>
      <c r="ADX125" s="1"/>
      <c r="ADY125" s="1"/>
      <c r="ADZ125" s="1"/>
      <c r="AEA125" s="1"/>
      <c r="AEB125" s="1"/>
      <c r="AEC125" s="1"/>
      <c r="AED125" s="1"/>
      <c r="AEE125" s="1"/>
      <c r="AEF125" s="1"/>
      <c r="AEG125" s="1"/>
      <c r="AEH125" s="1"/>
      <c r="AEI125" s="1"/>
      <c r="AEJ125" s="1"/>
      <c r="AEK125" s="1"/>
      <c r="AEL125" s="1"/>
      <c r="AEM125" s="1"/>
      <c r="AEN125" s="1"/>
      <c r="AEO125" s="1"/>
      <c r="AEP125" s="1"/>
      <c r="AEQ125" s="1"/>
      <c r="AER125" s="1"/>
      <c r="AES125" s="1"/>
      <c r="AET125" s="1"/>
      <c r="AEU125" s="1"/>
      <c r="AEV125" s="1"/>
      <c r="AEW125" s="1"/>
      <c r="AEX125" s="1"/>
      <c r="AEY125" s="1"/>
      <c r="AEZ125" s="1"/>
      <c r="AFA125" s="1"/>
      <c r="AFB125" s="1"/>
      <c r="AFC125" s="1"/>
      <c r="AFD125" s="1"/>
      <c r="AFE125" s="1"/>
      <c r="AFF125" s="1"/>
      <c r="AFG125" s="1"/>
      <c r="AFH125" s="1"/>
      <c r="AFI125" s="1"/>
      <c r="AFJ125" s="1"/>
      <c r="AFK125" s="1"/>
      <c r="AFL125" s="1"/>
      <c r="AFM125" s="1"/>
      <c r="AFN125" s="1"/>
      <c r="AFO125" s="1"/>
      <c r="AFP125" s="1"/>
      <c r="AFQ125" s="1"/>
      <c r="AFR125" s="1"/>
      <c r="AFS125" s="1"/>
      <c r="AFT125" s="1"/>
      <c r="AFU125" s="1"/>
      <c r="AFV125" s="1"/>
      <c r="AFW125" s="1"/>
      <c r="AFX125" s="1"/>
      <c r="AFY125" s="1"/>
      <c r="AFZ125" s="1"/>
      <c r="AGA125" s="1"/>
      <c r="AGB125" s="1"/>
      <c r="AGC125" s="1"/>
      <c r="AGD125" s="1"/>
      <c r="AGE125" s="1"/>
      <c r="AGF125" s="1"/>
      <c r="AGG125" s="1"/>
      <c r="AGH125" s="1"/>
      <c r="AGI125" s="1"/>
      <c r="AGJ125" s="1"/>
      <c r="AGK125" s="1"/>
      <c r="AGL125" s="1"/>
      <c r="AGM125" s="1"/>
      <c r="AGN125" s="1"/>
      <c r="AGO125" s="1"/>
      <c r="AGP125" s="1"/>
      <c r="AGQ125" s="1"/>
      <c r="AGR125" s="1"/>
      <c r="AGS125" s="1"/>
      <c r="AGT125" s="1"/>
      <c r="AGU125" s="1"/>
      <c r="AGV125" s="1"/>
      <c r="AGW125" s="1"/>
      <c r="AGX125" s="1"/>
      <c r="AGY125" s="1"/>
      <c r="AGZ125" s="1"/>
      <c r="AHA125" s="1"/>
      <c r="AHB125" s="1"/>
      <c r="AHC125" s="1"/>
      <c r="AHD125" s="1"/>
      <c r="AHE125" s="1"/>
      <c r="AHF125" s="1"/>
      <c r="AHG125" s="1"/>
      <c r="AHH125" s="1"/>
      <c r="AHI125" s="1"/>
      <c r="AHJ125" s="1"/>
      <c r="AHK125" s="1"/>
      <c r="AHL125" s="1"/>
      <c r="AHM125" s="1"/>
      <c r="AHN125" s="1"/>
      <c r="AHO125" s="1"/>
      <c r="AHP125" s="1"/>
      <c r="AHQ125" s="1"/>
      <c r="AHR125" s="1"/>
      <c r="AHS125" s="1"/>
      <c r="AHT125" s="1"/>
      <c r="AHU125" s="1"/>
      <c r="AHV125" s="1"/>
      <c r="AHW125" s="1"/>
      <c r="AHX125" s="1"/>
      <c r="AHY125" s="1"/>
      <c r="AHZ125" s="1"/>
      <c r="AIA125" s="1"/>
      <c r="AIB125" s="1"/>
      <c r="AIC125" s="1"/>
      <c r="AID125" s="1"/>
      <c r="AIE125" s="1"/>
      <c r="AIF125" s="1"/>
      <c r="AIG125" s="1"/>
      <c r="AIH125" s="1"/>
      <c r="AII125" s="1"/>
      <c r="AIJ125" s="1"/>
      <c r="AIK125" s="1"/>
      <c r="AIL125" s="1"/>
      <c r="AIM125" s="1"/>
      <c r="AIN125" s="1"/>
      <c r="AIO125" s="1"/>
      <c r="AIP125" s="1"/>
      <c r="AIQ125" s="1"/>
      <c r="AIR125" s="1"/>
      <c r="AIS125" s="1"/>
      <c r="AIT125" s="1"/>
      <c r="AIU125" s="1"/>
      <c r="AIV125" s="1"/>
      <c r="AIW125" s="1"/>
      <c r="AIX125" s="1"/>
      <c r="AIY125" s="1"/>
      <c r="AIZ125" s="1"/>
      <c r="AJA125" s="1"/>
      <c r="AJB125" s="1"/>
      <c r="AJC125" s="1"/>
      <c r="AJD125" s="1"/>
      <c r="AJE125" s="1"/>
      <c r="AJF125" s="1"/>
      <c r="AJG125" s="1"/>
      <c r="AJH125" s="1"/>
      <c r="AJI125" s="1"/>
      <c r="AJJ125" s="1"/>
      <c r="AJK125" s="1"/>
      <c r="AJL125" s="1"/>
      <c r="AJM125" s="1"/>
      <c r="AJN125" s="1"/>
      <c r="AJO125" s="1"/>
      <c r="AJP125" s="1"/>
      <c r="AJQ125" s="1"/>
      <c r="AJR125" s="1"/>
      <c r="AJS125" s="1"/>
      <c r="AJT125" s="1"/>
      <c r="AJU125" s="1"/>
      <c r="AJV125" s="1"/>
      <c r="AJW125" s="1"/>
      <c r="AJX125" s="1"/>
      <c r="AJY125" s="1"/>
      <c r="AJZ125" s="1"/>
      <c r="AKA125" s="1"/>
      <c r="AKB125" s="1"/>
      <c r="AKC125" s="1"/>
      <c r="AKD125" s="1"/>
      <c r="AKE125" s="1"/>
      <c r="AKF125" s="1"/>
      <c r="AKG125" s="1"/>
      <c r="AKH125" s="1"/>
      <c r="AKI125" s="1"/>
      <c r="AKJ125" s="1"/>
      <c r="AKK125" s="1"/>
      <c r="AKL125" s="1"/>
      <c r="AKM125" s="1"/>
      <c r="AKN125" s="1"/>
      <c r="AKO125" s="1"/>
      <c r="AKP125" s="1"/>
      <c r="AKQ125" s="1"/>
      <c r="AKR125" s="1"/>
      <c r="AKS125" s="1"/>
      <c r="AKT125" s="1"/>
      <c r="AKU125" s="1"/>
      <c r="AKV125" s="1"/>
      <c r="AKW125" s="1"/>
      <c r="AKX125" s="1"/>
      <c r="AKY125" s="1"/>
      <c r="AKZ125" s="1"/>
      <c r="ALA125" s="1"/>
      <c r="ALB125" s="1"/>
      <c r="ALC125" s="1"/>
      <c r="ALD125" s="1"/>
      <c r="ALE125" s="1"/>
      <c r="ALF125" s="1"/>
      <c r="ALG125" s="1"/>
      <c r="ALH125" s="1"/>
      <c r="ALI125" s="1"/>
      <c r="ALJ125" s="1"/>
      <c r="ALK125" s="1"/>
      <c r="ALL125" s="1"/>
      <c r="ALM125" s="1"/>
      <c r="ALN125" s="1"/>
      <c r="ALO125" s="1"/>
      <c r="ALP125" s="1"/>
      <c r="ALQ125" s="1"/>
      <c r="ALR125" s="1"/>
      <c r="ALS125" s="1"/>
      <c r="ALT125" s="1"/>
      <c r="ALU125" s="1"/>
      <c r="ALV125" s="1"/>
      <c r="ALW125" s="1"/>
      <c r="ALX125" s="1"/>
      <c r="ALY125" s="1"/>
      <c r="ALZ125" s="1"/>
      <c r="AMA125" s="1"/>
      <c r="AMB125" s="1"/>
      <c r="AMC125" s="1"/>
      <c r="AMD125" s="1"/>
      <c r="AME125" s="1"/>
      <c r="AMF125" s="1"/>
      <c r="AMG125" s="1"/>
      <c r="AMH125" s="1"/>
      <c r="AMI125" s="1"/>
    </row>
    <row r="126" spans="1:1023" customFormat="1" x14ac:dyDescent="0.25">
      <c r="A126" s="2"/>
      <c r="B126" s="3"/>
      <c r="C126" s="2"/>
      <c r="D126" s="2"/>
      <c r="E126" s="2"/>
      <c r="F126" s="2"/>
      <c r="G126" s="60"/>
      <c r="H126" s="15"/>
      <c r="I126" s="3"/>
      <c r="J126" s="3"/>
      <c r="K126" s="2"/>
      <c r="L126" s="2"/>
      <c r="M126" s="2"/>
      <c r="N126" s="2"/>
      <c r="O126" s="4"/>
      <c r="P126" s="4"/>
      <c r="Q126" s="5"/>
      <c r="R126" s="36"/>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c r="VQ126" s="1"/>
      <c r="VR126" s="1"/>
      <c r="VS126" s="1"/>
      <c r="VT126" s="1"/>
      <c r="VU126" s="1"/>
      <c r="VV126" s="1"/>
      <c r="VW126" s="1"/>
      <c r="VX126" s="1"/>
      <c r="VY126" s="1"/>
      <c r="VZ126" s="1"/>
      <c r="WA126" s="1"/>
      <c r="WB126" s="1"/>
      <c r="WC126" s="1"/>
      <c r="WD126" s="1"/>
      <c r="WE126" s="1"/>
      <c r="WF126" s="1"/>
      <c r="WG126" s="1"/>
      <c r="WH126" s="1"/>
      <c r="WI126" s="1"/>
      <c r="WJ126" s="1"/>
      <c r="WK126" s="1"/>
      <c r="WL126" s="1"/>
      <c r="WM126" s="1"/>
      <c r="WN126" s="1"/>
      <c r="WO126" s="1"/>
      <c r="WP126" s="1"/>
      <c r="WQ126" s="1"/>
      <c r="WR126" s="1"/>
      <c r="WS126" s="1"/>
      <c r="WT126" s="1"/>
      <c r="WU126" s="1"/>
      <c r="WV126" s="1"/>
      <c r="WW126" s="1"/>
      <c r="WX126" s="1"/>
      <c r="WY126" s="1"/>
      <c r="WZ126" s="1"/>
      <c r="XA126" s="1"/>
      <c r="XB126" s="1"/>
      <c r="XC126" s="1"/>
      <c r="XD126" s="1"/>
      <c r="XE126" s="1"/>
      <c r="XF126" s="1"/>
      <c r="XG126" s="1"/>
      <c r="XH126" s="1"/>
      <c r="XI126" s="1"/>
      <c r="XJ126" s="1"/>
      <c r="XK126" s="1"/>
      <c r="XL126" s="1"/>
      <c r="XM126" s="1"/>
      <c r="XN126" s="1"/>
      <c r="XO126" s="1"/>
      <c r="XP126" s="1"/>
      <c r="XQ126" s="1"/>
      <c r="XR126" s="1"/>
      <c r="XS126" s="1"/>
      <c r="XT126" s="1"/>
      <c r="XU126" s="1"/>
      <c r="XV126" s="1"/>
      <c r="XW126" s="1"/>
      <c r="XX126" s="1"/>
      <c r="XY126" s="1"/>
      <c r="XZ126" s="1"/>
      <c r="YA126" s="1"/>
      <c r="YB126" s="1"/>
      <c r="YC126" s="1"/>
      <c r="YD126" s="1"/>
      <c r="YE126" s="1"/>
      <c r="YF126" s="1"/>
      <c r="YG126" s="1"/>
      <c r="YH126" s="1"/>
      <c r="YI126" s="1"/>
      <c r="YJ126" s="1"/>
      <c r="YK126" s="1"/>
      <c r="YL126" s="1"/>
      <c r="YM126" s="1"/>
      <c r="YN126" s="1"/>
      <c r="YO126" s="1"/>
      <c r="YP126" s="1"/>
      <c r="YQ126" s="1"/>
      <c r="YR126" s="1"/>
      <c r="YS126" s="1"/>
      <c r="YT126" s="1"/>
      <c r="YU126" s="1"/>
      <c r="YV126" s="1"/>
      <c r="YW126" s="1"/>
      <c r="YX126" s="1"/>
      <c r="YY126" s="1"/>
      <c r="YZ126" s="1"/>
      <c r="ZA126" s="1"/>
      <c r="ZB126" s="1"/>
      <c r="ZC126" s="1"/>
      <c r="ZD126" s="1"/>
      <c r="ZE126" s="1"/>
      <c r="ZF126" s="1"/>
      <c r="ZG126" s="1"/>
      <c r="ZH126" s="1"/>
      <c r="ZI126" s="1"/>
      <c r="ZJ126" s="1"/>
      <c r="ZK126" s="1"/>
      <c r="ZL126" s="1"/>
      <c r="ZM126" s="1"/>
      <c r="ZN126" s="1"/>
      <c r="ZO126" s="1"/>
      <c r="ZP126" s="1"/>
      <c r="ZQ126" s="1"/>
      <c r="ZR126" s="1"/>
      <c r="ZS126" s="1"/>
      <c r="ZT126" s="1"/>
      <c r="ZU126" s="1"/>
      <c r="ZV126" s="1"/>
      <c r="ZW126" s="1"/>
      <c r="ZX126" s="1"/>
      <c r="ZY126" s="1"/>
      <c r="ZZ126" s="1"/>
      <c r="AAA126" s="1"/>
      <c r="AAB126" s="1"/>
      <c r="AAC126" s="1"/>
      <c r="AAD126" s="1"/>
      <c r="AAE126" s="1"/>
      <c r="AAF126" s="1"/>
      <c r="AAG126" s="1"/>
      <c r="AAH126" s="1"/>
      <c r="AAI126" s="1"/>
      <c r="AAJ126" s="1"/>
      <c r="AAK126" s="1"/>
      <c r="AAL126" s="1"/>
      <c r="AAM126" s="1"/>
      <c r="AAN126" s="1"/>
      <c r="AAO126" s="1"/>
      <c r="AAP126" s="1"/>
      <c r="AAQ126" s="1"/>
      <c r="AAR126" s="1"/>
      <c r="AAS126" s="1"/>
      <c r="AAT126" s="1"/>
      <c r="AAU126" s="1"/>
      <c r="AAV126" s="1"/>
      <c r="AAW126" s="1"/>
      <c r="AAX126" s="1"/>
      <c r="AAY126" s="1"/>
      <c r="AAZ126" s="1"/>
      <c r="ABA126" s="1"/>
      <c r="ABB126" s="1"/>
      <c r="ABC126" s="1"/>
      <c r="ABD126" s="1"/>
      <c r="ABE126" s="1"/>
      <c r="ABF126" s="1"/>
      <c r="ABG126" s="1"/>
      <c r="ABH126" s="1"/>
      <c r="ABI126" s="1"/>
      <c r="ABJ126" s="1"/>
      <c r="ABK126" s="1"/>
      <c r="ABL126" s="1"/>
      <c r="ABM126" s="1"/>
      <c r="ABN126" s="1"/>
      <c r="ABO126" s="1"/>
      <c r="ABP126" s="1"/>
      <c r="ABQ126" s="1"/>
      <c r="ABR126" s="1"/>
      <c r="ABS126" s="1"/>
      <c r="ABT126" s="1"/>
      <c r="ABU126" s="1"/>
      <c r="ABV126" s="1"/>
      <c r="ABW126" s="1"/>
      <c r="ABX126" s="1"/>
      <c r="ABY126" s="1"/>
      <c r="ABZ126" s="1"/>
      <c r="ACA126" s="1"/>
      <c r="ACB126" s="1"/>
      <c r="ACC126" s="1"/>
      <c r="ACD126" s="1"/>
      <c r="ACE126" s="1"/>
      <c r="ACF126" s="1"/>
      <c r="ACG126" s="1"/>
      <c r="ACH126" s="1"/>
      <c r="ACI126" s="1"/>
      <c r="ACJ126" s="1"/>
      <c r="ACK126" s="1"/>
      <c r="ACL126" s="1"/>
      <c r="ACM126" s="1"/>
      <c r="ACN126" s="1"/>
      <c r="ACO126" s="1"/>
      <c r="ACP126" s="1"/>
      <c r="ACQ126" s="1"/>
      <c r="ACR126" s="1"/>
      <c r="ACS126" s="1"/>
      <c r="ACT126" s="1"/>
      <c r="ACU126" s="1"/>
      <c r="ACV126" s="1"/>
      <c r="ACW126" s="1"/>
      <c r="ACX126" s="1"/>
      <c r="ACY126" s="1"/>
      <c r="ACZ126" s="1"/>
      <c r="ADA126" s="1"/>
      <c r="ADB126" s="1"/>
      <c r="ADC126" s="1"/>
      <c r="ADD126" s="1"/>
      <c r="ADE126" s="1"/>
      <c r="ADF126" s="1"/>
      <c r="ADG126" s="1"/>
      <c r="ADH126" s="1"/>
      <c r="ADI126" s="1"/>
      <c r="ADJ126" s="1"/>
      <c r="ADK126" s="1"/>
      <c r="ADL126" s="1"/>
      <c r="ADM126" s="1"/>
      <c r="ADN126" s="1"/>
      <c r="ADO126" s="1"/>
      <c r="ADP126" s="1"/>
      <c r="ADQ126" s="1"/>
      <c r="ADR126" s="1"/>
      <c r="ADS126" s="1"/>
      <c r="ADT126" s="1"/>
      <c r="ADU126" s="1"/>
      <c r="ADV126" s="1"/>
      <c r="ADW126" s="1"/>
      <c r="ADX126" s="1"/>
      <c r="ADY126" s="1"/>
      <c r="ADZ126" s="1"/>
      <c r="AEA126" s="1"/>
      <c r="AEB126" s="1"/>
      <c r="AEC126" s="1"/>
      <c r="AED126" s="1"/>
      <c r="AEE126" s="1"/>
      <c r="AEF126" s="1"/>
      <c r="AEG126" s="1"/>
      <c r="AEH126" s="1"/>
      <c r="AEI126" s="1"/>
      <c r="AEJ126" s="1"/>
      <c r="AEK126" s="1"/>
      <c r="AEL126" s="1"/>
      <c r="AEM126" s="1"/>
      <c r="AEN126" s="1"/>
      <c r="AEO126" s="1"/>
      <c r="AEP126" s="1"/>
      <c r="AEQ126" s="1"/>
      <c r="AER126" s="1"/>
      <c r="AES126" s="1"/>
      <c r="AET126" s="1"/>
      <c r="AEU126" s="1"/>
      <c r="AEV126" s="1"/>
      <c r="AEW126" s="1"/>
      <c r="AEX126" s="1"/>
      <c r="AEY126" s="1"/>
      <c r="AEZ126" s="1"/>
      <c r="AFA126" s="1"/>
      <c r="AFB126" s="1"/>
      <c r="AFC126" s="1"/>
      <c r="AFD126" s="1"/>
      <c r="AFE126" s="1"/>
      <c r="AFF126" s="1"/>
      <c r="AFG126" s="1"/>
      <c r="AFH126" s="1"/>
      <c r="AFI126" s="1"/>
      <c r="AFJ126" s="1"/>
      <c r="AFK126" s="1"/>
      <c r="AFL126" s="1"/>
      <c r="AFM126" s="1"/>
      <c r="AFN126" s="1"/>
      <c r="AFO126" s="1"/>
      <c r="AFP126" s="1"/>
      <c r="AFQ126" s="1"/>
      <c r="AFR126" s="1"/>
      <c r="AFS126" s="1"/>
      <c r="AFT126" s="1"/>
      <c r="AFU126" s="1"/>
      <c r="AFV126" s="1"/>
      <c r="AFW126" s="1"/>
      <c r="AFX126" s="1"/>
      <c r="AFY126" s="1"/>
      <c r="AFZ126" s="1"/>
      <c r="AGA126" s="1"/>
      <c r="AGB126" s="1"/>
      <c r="AGC126" s="1"/>
      <c r="AGD126" s="1"/>
      <c r="AGE126" s="1"/>
      <c r="AGF126" s="1"/>
      <c r="AGG126" s="1"/>
      <c r="AGH126" s="1"/>
      <c r="AGI126" s="1"/>
      <c r="AGJ126" s="1"/>
      <c r="AGK126" s="1"/>
      <c r="AGL126" s="1"/>
      <c r="AGM126" s="1"/>
      <c r="AGN126" s="1"/>
      <c r="AGO126" s="1"/>
      <c r="AGP126" s="1"/>
      <c r="AGQ126" s="1"/>
      <c r="AGR126" s="1"/>
      <c r="AGS126" s="1"/>
      <c r="AGT126" s="1"/>
      <c r="AGU126" s="1"/>
      <c r="AGV126" s="1"/>
      <c r="AGW126" s="1"/>
      <c r="AGX126" s="1"/>
      <c r="AGY126" s="1"/>
      <c r="AGZ126" s="1"/>
      <c r="AHA126" s="1"/>
      <c r="AHB126" s="1"/>
      <c r="AHC126" s="1"/>
      <c r="AHD126" s="1"/>
      <c r="AHE126" s="1"/>
      <c r="AHF126" s="1"/>
      <c r="AHG126" s="1"/>
      <c r="AHH126" s="1"/>
      <c r="AHI126" s="1"/>
      <c r="AHJ126" s="1"/>
      <c r="AHK126" s="1"/>
      <c r="AHL126" s="1"/>
      <c r="AHM126" s="1"/>
      <c r="AHN126" s="1"/>
      <c r="AHO126" s="1"/>
      <c r="AHP126" s="1"/>
      <c r="AHQ126" s="1"/>
      <c r="AHR126" s="1"/>
      <c r="AHS126" s="1"/>
      <c r="AHT126" s="1"/>
      <c r="AHU126" s="1"/>
      <c r="AHV126" s="1"/>
      <c r="AHW126" s="1"/>
      <c r="AHX126" s="1"/>
      <c r="AHY126" s="1"/>
      <c r="AHZ126" s="1"/>
      <c r="AIA126" s="1"/>
      <c r="AIB126" s="1"/>
      <c r="AIC126" s="1"/>
      <c r="AID126" s="1"/>
      <c r="AIE126" s="1"/>
      <c r="AIF126" s="1"/>
      <c r="AIG126" s="1"/>
      <c r="AIH126" s="1"/>
      <c r="AII126" s="1"/>
      <c r="AIJ126" s="1"/>
      <c r="AIK126" s="1"/>
      <c r="AIL126" s="1"/>
      <c r="AIM126" s="1"/>
      <c r="AIN126" s="1"/>
      <c r="AIO126" s="1"/>
      <c r="AIP126" s="1"/>
      <c r="AIQ126" s="1"/>
      <c r="AIR126" s="1"/>
      <c r="AIS126" s="1"/>
      <c r="AIT126" s="1"/>
      <c r="AIU126" s="1"/>
      <c r="AIV126" s="1"/>
      <c r="AIW126" s="1"/>
      <c r="AIX126" s="1"/>
      <c r="AIY126" s="1"/>
      <c r="AIZ126" s="1"/>
      <c r="AJA126" s="1"/>
      <c r="AJB126" s="1"/>
      <c r="AJC126" s="1"/>
      <c r="AJD126" s="1"/>
      <c r="AJE126" s="1"/>
      <c r="AJF126" s="1"/>
      <c r="AJG126" s="1"/>
      <c r="AJH126" s="1"/>
      <c r="AJI126" s="1"/>
      <c r="AJJ126" s="1"/>
      <c r="AJK126" s="1"/>
      <c r="AJL126" s="1"/>
      <c r="AJM126" s="1"/>
      <c r="AJN126" s="1"/>
      <c r="AJO126" s="1"/>
      <c r="AJP126" s="1"/>
      <c r="AJQ126" s="1"/>
      <c r="AJR126" s="1"/>
      <c r="AJS126" s="1"/>
      <c r="AJT126" s="1"/>
      <c r="AJU126" s="1"/>
      <c r="AJV126" s="1"/>
      <c r="AJW126" s="1"/>
      <c r="AJX126" s="1"/>
      <c r="AJY126" s="1"/>
      <c r="AJZ126" s="1"/>
      <c r="AKA126" s="1"/>
      <c r="AKB126" s="1"/>
      <c r="AKC126" s="1"/>
      <c r="AKD126" s="1"/>
      <c r="AKE126" s="1"/>
      <c r="AKF126" s="1"/>
      <c r="AKG126" s="1"/>
      <c r="AKH126" s="1"/>
      <c r="AKI126" s="1"/>
      <c r="AKJ126" s="1"/>
      <c r="AKK126" s="1"/>
      <c r="AKL126" s="1"/>
      <c r="AKM126" s="1"/>
      <c r="AKN126" s="1"/>
      <c r="AKO126" s="1"/>
      <c r="AKP126" s="1"/>
      <c r="AKQ126" s="1"/>
      <c r="AKR126" s="1"/>
      <c r="AKS126" s="1"/>
      <c r="AKT126" s="1"/>
      <c r="AKU126" s="1"/>
      <c r="AKV126" s="1"/>
      <c r="AKW126" s="1"/>
      <c r="AKX126" s="1"/>
      <c r="AKY126" s="1"/>
      <c r="AKZ126" s="1"/>
      <c r="ALA126" s="1"/>
      <c r="ALB126" s="1"/>
      <c r="ALC126" s="1"/>
      <c r="ALD126" s="1"/>
      <c r="ALE126" s="1"/>
      <c r="ALF126" s="1"/>
      <c r="ALG126" s="1"/>
      <c r="ALH126" s="1"/>
      <c r="ALI126" s="1"/>
      <c r="ALJ126" s="1"/>
      <c r="ALK126" s="1"/>
      <c r="ALL126" s="1"/>
      <c r="ALM126" s="1"/>
      <c r="ALN126" s="1"/>
      <c r="ALO126" s="1"/>
      <c r="ALP126" s="1"/>
      <c r="ALQ126" s="1"/>
      <c r="ALR126" s="1"/>
      <c r="ALS126" s="1"/>
      <c r="ALT126" s="1"/>
      <c r="ALU126" s="1"/>
      <c r="ALV126" s="1"/>
      <c r="ALW126" s="1"/>
      <c r="ALX126" s="1"/>
      <c r="ALY126" s="1"/>
      <c r="ALZ126" s="1"/>
      <c r="AMA126" s="1"/>
      <c r="AMB126" s="1"/>
      <c r="AMC126" s="1"/>
      <c r="AMD126" s="1"/>
      <c r="AME126" s="1"/>
      <c r="AMF126" s="1"/>
      <c r="AMG126" s="1"/>
      <c r="AMH126" s="1"/>
      <c r="AMI126" s="1"/>
    </row>
    <row r="127" spans="1:1023" customFormat="1" x14ac:dyDescent="0.25">
      <c r="A127" s="2"/>
      <c r="B127" s="3"/>
      <c r="C127" s="2"/>
      <c r="D127" s="2"/>
      <c r="E127" s="2"/>
      <c r="F127" s="2"/>
      <c r="G127" s="60"/>
      <c r="H127" s="15"/>
      <c r="I127" s="3"/>
      <c r="J127" s="3"/>
      <c r="K127" s="2"/>
      <c r="L127" s="2"/>
      <c r="M127" s="2"/>
      <c r="N127" s="2"/>
      <c r="O127" s="4"/>
      <c r="P127" s="4"/>
      <c r="Q127" s="5"/>
      <c r="R127" s="36"/>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c r="TP127" s="1"/>
      <c r="TQ127" s="1"/>
      <c r="TR127" s="1"/>
      <c r="TS127" s="1"/>
      <c r="TT127" s="1"/>
      <c r="TU127" s="1"/>
      <c r="TV127" s="1"/>
      <c r="TW127" s="1"/>
      <c r="TX127" s="1"/>
      <c r="TY127" s="1"/>
      <c r="TZ127" s="1"/>
      <c r="UA127" s="1"/>
      <c r="UB127" s="1"/>
      <c r="UC127" s="1"/>
      <c r="UD127" s="1"/>
      <c r="UE127" s="1"/>
      <c r="UF127" s="1"/>
      <c r="UG127" s="1"/>
      <c r="UH127" s="1"/>
      <c r="UI127" s="1"/>
      <c r="UJ127" s="1"/>
      <c r="UK127" s="1"/>
      <c r="UL127" s="1"/>
      <c r="UM127" s="1"/>
      <c r="UN127" s="1"/>
      <c r="UO127" s="1"/>
      <c r="UP127" s="1"/>
      <c r="UQ127" s="1"/>
      <c r="UR127" s="1"/>
      <c r="US127" s="1"/>
      <c r="UT127" s="1"/>
      <c r="UU127" s="1"/>
      <c r="UV127" s="1"/>
      <c r="UW127" s="1"/>
      <c r="UX127" s="1"/>
      <c r="UY127" s="1"/>
      <c r="UZ127" s="1"/>
      <c r="VA127" s="1"/>
      <c r="VB127" s="1"/>
      <c r="VC127" s="1"/>
      <c r="VD127" s="1"/>
      <c r="VE127" s="1"/>
      <c r="VF127" s="1"/>
      <c r="VG127" s="1"/>
      <c r="VH127" s="1"/>
      <c r="VI127" s="1"/>
      <c r="VJ127" s="1"/>
      <c r="VK127" s="1"/>
      <c r="VL127" s="1"/>
      <c r="VM127" s="1"/>
      <c r="VN127" s="1"/>
      <c r="VO127" s="1"/>
      <c r="VP127" s="1"/>
      <c r="VQ127" s="1"/>
      <c r="VR127" s="1"/>
      <c r="VS127" s="1"/>
      <c r="VT127" s="1"/>
      <c r="VU127" s="1"/>
      <c r="VV127" s="1"/>
      <c r="VW127" s="1"/>
      <c r="VX127" s="1"/>
      <c r="VY127" s="1"/>
      <c r="VZ127" s="1"/>
      <c r="WA127" s="1"/>
      <c r="WB127" s="1"/>
      <c r="WC127" s="1"/>
      <c r="WD127" s="1"/>
      <c r="WE127" s="1"/>
      <c r="WF127" s="1"/>
      <c r="WG127" s="1"/>
      <c r="WH127" s="1"/>
      <c r="WI127" s="1"/>
      <c r="WJ127" s="1"/>
      <c r="WK127" s="1"/>
      <c r="WL127" s="1"/>
      <c r="WM127" s="1"/>
      <c r="WN127" s="1"/>
      <c r="WO127" s="1"/>
      <c r="WP127" s="1"/>
      <c r="WQ127" s="1"/>
      <c r="WR127" s="1"/>
      <c r="WS127" s="1"/>
      <c r="WT127" s="1"/>
      <c r="WU127" s="1"/>
      <c r="WV127" s="1"/>
      <c r="WW127" s="1"/>
      <c r="WX127" s="1"/>
      <c r="WY127" s="1"/>
      <c r="WZ127" s="1"/>
      <c r="XA127" s="1"/>
      <c r="XB127" s="1"/>
      <c r="XC127" s="1"/>
      <c r="XD127" s="1"/>
      <c r="XE127" s="1"/>
      <c r="XF127" s="1"/>
      <c r="XG127" s="1"/>
      <c r="XH127" s="1"/>
      <c r="XI127" s="1"/>
      <c r="XJ127" s="1"/>
      <c r="XK127" s="1"/>
      <c r="XL127" s="1"/>
      <c r="XM127" s="1"/>
      <c r="XN127" s="1"/>
      <c r="XO127" s="1"/>
      <c r="XP127" s="1"/>
      <c r="XQ127" s="1"/>
      <c r="XR127" s="1"/>
      <c r="XS127" s="1"/>
      <c r="XT127" s="1"/>
      <c r="XU127" s="1"/>
      <c r="XV127" s="1"/>
      <c r="XW127" s="1"/>
      <c r="XX127" s="1"/>
      <c r="XY127" s="1"/>
      <c r="XZ127" s="1"/>
      <c r="YA127" s="1"/>
      <c r="YB127" s="1"/>
      <c r="YC127" s="1"/>
      <c r="YD127" s="1"/>
      <c r="YE127" s="1"/>
      <c r="YF127" s="1"/>
      <c r="YG127" s="1"/>
      <c r="YH127" s="1"/>
      <c r="YI127" s="1"/>
      <c r="YJ127" s="1"/>
      <c r="YK127" s="1"/>
      <c r="YL127" s="1"/>
      <c r="YM127" s="1"/>
      <c r="YN127" s="1"/>
      <c r="YO127" s="1"/>
      <c r="YP127" s="1"/>
      <c r="YQ127" s="1"/>
      <c r="YR127" s="1"/>
      <c r="YS127" s="1"/>
      <c r="YT127" s="1"/>
      <c r="YU127" s="1"/>
      <c r="YV127" s="1"/>
      <c r="YW127" s="1"/>
      <c r="YX127" s="1"/>
      <c r="YY127" s="1"/>
      <c r="YZ127" s="1"/>
      <c r="ZA127" s="1"/>
      <c r="ZB127" s="1"/>
      <c r="ZC127" s="1"/>
      <c r="ZD127" s="1"/>
      <c r="ZE127" s="1"/>
      <c r="ZF127" s="1"/>
      <c r="ZG127" s="1"/>
      <c r="ZH127" s="1"/>
      <c r="ZI127" s="1"/>
      <c r="ZJ127" s="1"/>
      <c r="ZK127" s="1"/>
      <c r="ZL127" s="1"/>
      <c r="ZM127" s="1"/>
      <c r="ZN127" s="1"/>
      <c r="ZO127" s="1"/>
      <c r="ZP127" s="1"/>
      <c r="ZQ127" s="1"/>
      <c r="ZR127" s="1"/>
      <c r="ZS127" s="1"/>
      <c r="ZT127" s="1"/>
      <c r="ZU127" s="1"/>
      <c r="ZV127" s="1"/>
      <c r="ZW127" s="1"/>
      <c r="ZX127" s="1"/>
      <c r="ZY127" s="1"/>
      <c r="ZZ127" s="1"/>
      <c r="AAA127" s="1"/>
      <c r="AAB127" s="1"/>
      <c r="AAC127" s="1"/>
      <c r="AAD127" s="1"/>
      <c r="AAE127" s="1"/>
      <c r="AAF127" s="1"/>
      <c r="AAG127" s="1"/>
      <c r="AAH127" s="1"/>
      <c r="AAI127" s="1"/>
      <c r="AAJ127" s="1"/>
      <c r="AAK127" s="1"/>
      <c r="AAL127" s="1"/>
      <c r="AAM127" s="1"/>
      <c r="AAN127" s="1"/>
      <c r="AAO127" s="1"/>
      <c r="AAP127" s="1"/>
      <c r="AAQ127" s="1"/>
      <c r="AAR127" s="1"/>
      <c r="AAS127" s="1"/>
      <c r="AAT127" s="1"/>
      <c r="AAU127" s="1"/>
      <c r="AAV127" s="1"/>
      <c r="AAW127" s="1"/>
      <c r="AAX127" s="1"/>
      <c r="AAY127" s="1"/>
      <c r="AAZ127" s="1"/>
      <c r="ABA127" s="1"/>
      <c r="ABB127" s="1"/>
      <c r="ABC127" s="1"/>
      <c r="ABD127" s="1"/>
      <c r="ABE127" s="1"/>
      <c r="ABF127" s="1"/>
      <c r="ABG127" s="1"/>
      <c r="ABH127" s="1"/>
      <c r="ABI127" s="1"/>
      <c r="ABJ127" s="1"/>
      <c r="ABK127" s="1"/>
      <c r="ABL127" s="1"/>
      <c r="ABM127" s="1"/>
      <c r="ABN127" s="1"/>
      <c r="ABO127" s="1"/>
      <c r="ABP127" s="1"/>
      <c r="ABQ127" s="1"/>
      <c r="ABR127" s="1"/>
      <c r="ABS127" s="1"/>
      <c r="ABT127" s="1"/>
      <c r="ABU127" s="1"/>
      <c r="ABV127" s="1"/>
      <c r="ABW127" s="1"/>
      <c r="ABX127" s="1"/>
      <c r="ABY127" s="1"/>
      <c r="ABZ127" s="1"/>
      <c r="ACA127" s="1"/>
      <c r="ACB127" s="1"/>
      <c r="ACC127" s="1"/>
      <c r="ACD127" s="1"/>
      <c r="ACE127" s="1"/>
      <c r="ACF127" s="1"/>
      <c r="ACG127" s="1"/>
      <c r="ACH127" s="1"/>
      <c r="ACI127" s="1"/>
      <c r="ACJ127" s="1"/>
      <c r="ACK127" s="1"/>
      <c r="ACL127" s="1"/>
      <c r="ACM127" s="1"/>
      <c r="ACN127" s="1"/>
      <c r="ACO127" s="1"/>
      <c r="ACP127" s="1"/>
      <c r="ACQ127" s="1"/>
      <c r="ACR127" s="1"/>
      <c r="ACS127" s="1"/>
      <c r="ACT127" s="1"/>
      <c r="ACU127" s="1"/>
      <c r="ACV127" s="1"/>
      <c r="ACW127" s="1"/>
      <c r="ACX127" s="1"/>
      <c r="ACY127" s="1"/>
      <c r="ACZ127" s="1"/>
      <c r="ADA127" s="1"/>
      <c r="ADB127" s="1"/>
      <c r="ADC127" s="1"/>
      <c r="ADD127" s="1"/>
      <c r="ADE127" s="1"/>
      <c r="ADF127" s="1"/>
      <c r="ADG127" s="1"/>
      <c r="ADH127" s="1"/>
      <c r="ADI127" s="1"/>
      <c r="ADJ127" s="1"/>
      <c r="ADK127" s="1"/>
      <c r="ADL127" s="1"/>
      <c r="ADM127" s="1"/>
      <c r="ADN127" s="1"/>
      <c r="ADO127" s="1"/>
      <c r="ADP127" s="1"/>
      <c r="ADQ127" s="1"/>
      <c r="ADR127" s="1"/>
      <c r="ADS127" s="1"/>
      <c r="ADT127" s="1"/>
      <c r="ADU127" s="1"/>
      <c r="ADV127" s="1"/>
      <c r="ADW127" s="1"/>
      <c r="ADX127" s="1"/>
      <c r="ADY127" s="1"/>
      <c r="ADZ127" s="1"/>
      <c r="AEA127" s="1"/>
      <c r="AEB127" s="1"/>
      <c r="AEC127" s="1"/>
      <c r="AED127" s="1"/>
      <c r="AEE127" s="1"/>
      <c r="AEF127" s="1"/>
      <c r="AEG127" s="1"/>
      <c r="AEH127" s="1"/>
      <c r="AEI127" s="1"/>
      <c r="AEJ127" s="1"/>
      <c r="AEK127" s="1"/>
      <c r="AEL127" s="1"/>
      <c r="AEM127" s="1"/>
      <c r="AEN127" s="1"/>
      <c r="AEO127" s="1"/>
      <c r="AEP127" s="1"/>
      <c r="AEQ127" s="1"/>
      <c r="AER127" s="1"/>
      <c r="AES127" s="1"/>
      <c r="AET127" s="1"/>
      <c r="AEU127" s="1"/>
      <c r="AEV127" s="1"/>
      <c r="AEW127" s="1"/>
      <c r="AEX127" s="1"/>
      <c r="AEY127" s="1"/>
      <c r="AEZ127" s="1"/>
      <c r="AFA127" s="1"/>
      <c r="AFB127" s="1"/>
      <c r="AFC127" s="1"/>
      <c r="AFD127" s="1"/>
      <c r="AFE127" s="1"/>
      <c r="AFF127" s="1"/>
      <c r="AFG127" s="1"/>
      <c r="AFH127" s="1"/>
      <c r="AFI127" s="1"/>
      <c r="AFJ127" s="1"/>
      <c r="AFK127" s="1"/>
      <c r="AFL127" s="1"/>
      <c r="AFM127" s="1"/>
      <c r="AFN127" s="1"/>
      <c r="AFO127" s="1"/>
      <c r="AFP127" s="1"/>
      <c r="AFQ127" s="1"/>
      <c r="AFR127" s="1"/>
      <c r="AFS127" s="1"/>
      <c r="AFT127" s="1"/>
      <c r="AFU127" s="1"/>
      <c r="AFV127" s="1"/>
      <c r="AFW127" s="1"/>
      <c r="AFX127" s="1"/>
      <c r="AFY127" s="1"/>
      <c r="AFZ127" s="1"/>
      <c r="AGA127" s="1"/>
      <c r="AGB127" s="1"/>
      <c r="AGC127" s="1"/>
      <c r="AGD127" s="1"/>
      <c r="AGE127" s="1"/>
      <c r="AGF127" s="1"/>
      <c r="AGG127" s="1"/>
      <c r="AGH127" s="1"/>
      <c r="AGI127" s="1"/>
      <c r="AGJ127" s="1"/>
      <c r="AGK127" s="1"/>
      <c r="AGL127" s="1"/>
      <c r="AGM127" s="1"/>
      <c r="AGN127" s="1"/>
      <c r="AGO127" s="1"/>
      <c r="AGP127" s="1"/>
      <c r="AGQ127" s="1"/>
      <c r="AGR127" s="1"/>
      <c r="AGS127" s="1"/>
      <c r="AGT127" s="1"/>
      <c r="AGU127" s="1"/>
      <c r="AGV127" s="1"/>
      <c r="AGW127" s="1"/>
      <c r="AGX127" s="1"/>
      <c r="AGY127" s="1"/>
      <c r="AGZ127" s="1"/>
      <c r="AHA127" s="1"/>
      <c r="AHB127" s="1"/>
      <c r="AHC127" s="1"/>
      <c r="AHD127" s="1"/>
      <c r="AHE127" s="1"/>
      <c r="AHF127" s="1"/>
      <c r="AHG127" s="1"/>
      <c r="AHH127" s="1"/>
      <c r="AHI127" s="1"/>
      <c r="AHJ127" s="1"/>
      <c r="AHK127" s="1"/>
      <c r="AHL127" s="1"/>
      <c r="AHM127" s="1"/>
      <c r="AHN127" s="1"/>
      <c r="AHO127" s="1"/>
      <c r="AHP127" s="1"/>
      <c r="AHQ127" s="1"/>
      <c r="AHR127" s="1"/>
      <c r="AHS127" s="1"/>
      <c r="AHT127" s="1"/>
      <c r="AHU127" s="1"/>
      <c r="AHV127" s="1"/>
      <c r="AHW127" s="1"/>
      <c r="AHX127" s="1"/>
      <c r="AHY127" s="1"/>
      <c r="AHZ127" s="1"/>
      <c r="AIA127" s="1"/>
      <c r="AIB127" s="1"/>
      <c r="AIC127" s="1"/>
      <c r="AID127" s="1"/>
      <c r="AIE127" s="1"/>
      <c r="AIF127" s="1"/>
      <c r="AIG127" s="1"/>
      <c r="AIH127" s="1"/>
      <c r="AII127" s="1"/>
      <c r="AIJ127" s="1"/>
      <c r="AIK127" s="1"/>
      <c r="AIL127" s="1"/>
      <c r="AIM127" s="1"/>
      <c r="AIN127" s="1"/>
      <c r="AIO127" s="1"/>
      <c r="AIP127" s="1"/>
      <c r="AIQ127" s="1"/>
      <c r="AIR127" s="1"/>
      <c r="AIS127" s="1"/>
      <c r="AIT127" s="1"/>
      <c r="AIU127" s="1"/>
      <c r="AIV127" s="1"/>
      <c r="AIW127" s="1"/>
      <c r="AIX127" s="1"/>
      <c r="AIY127" s="1"/>
      <c r="AIZ127" s="1"/>
      <c r="AJA127" s="1"/>
      <c r="AJB127" s="1"/>
      <c r="AJC127" s="1"/>
      <c r="AJD127" s="1"/>
      <c r="AJE127" s="1"/>
      <c r="AJF127" s="1"/>
      <c r="AJG127" s="1"/>
      <c r="AJH127" s="1"/>
      <c r="AJI127" s="1"/>
      <c r="AJJ127" s="1"/>
      <c r="AJK127" s="1"/>
      <c r="AJL127" s="1"/>
      <c r="AJM127" s="1"/>
      <c r="AJN127" s="1"/>
      <c r="AJO127" s="1"/>
      <c r="AJP127" s="1"/>
      <c r="AJQ127" s="1"/>
      <c r="AJR127" s="1"/>
      <c r="AJS127" s="1"/>
      <c r="AJT127" s="1"/>
      <c r="AJU127" s="1"/>
      <c r="AJV127" s="1"/>
      <c r="AJW127" s="1"/>
      <c r="AJX127" s="1"/>
      <c r="AJY127" s="1"/>
      <c r="AJZ127" s="1"/>
      <c r="AKA127" s="1"/>
      <c r="AKB127" s="1"/>
      <c r="AKC127" s="1"/>
      <c r="AKD127" s="1"/>
      <c r="AKE127" s="1"/>
      <c r="AKF127" s="1"/>
      <c r="AKG127" s="1"/>
      <c r="AKH127" s="1"/>
      <c r="AKI127" s="1"/>
      <c r="AKJ127" s="1"/>
      <c r="AKK127" s="1"/>
      <c r="AKL127" s="1"/>
      <c r="AKM127" s="1"/>
      <c r="AKN127" s="1"/>
      <c r="AKO127" s="1"/>
      <c r="AKP127" s="1"/>
      <c r="AKQ127" s="1"/>
      <c r="AKR127" s="1"/>
      <c r="AKS127" s="1"/>
      <c r="AKT127" s="1"/>
      <c r="AKU127" s="1"/>
      <c r="AKV127" s="1"/>
      <c r="AKW127" s="1"/>
      <c r="AKX127" s="1"/>
      <c r="AKY127" s="1"/>
      <c r="AKZ127" s="1"/>
      <c r="ALA127" s="1"/>
      <c r="ALB127" s="1"/>
      <c r="ALC127" s="1"/>
      <c r="ALD127" s="1"/>
      <c r="ALE127" s="1"/>
      <c r="ALF127" s="1"/>
      <c r="ALG127" s="1"/>
      <c r="ALH127" s="1"/>
      <c r="ALI127" s="1"/>
      <c r="ALJ127" s="1"/>
      <c r="ALK127" s="1"/>
      <c r="ALL127" s="1"/>
      <c r="ALM127" s="1"/>
      <c r="ALN127" s="1"/>
      <c r="ALO127" s="1"/>
      <c r="ALP127" s="1"/>
      <c r="ALQ127" s="1"/>
      <c r="ALR127" s="1"/>
      <c r="ALS127" s="1"/>
      <c r="ALT127" s="1"/>
      <c r="ALU127" s="1"/>
      <c r="ALV127" s="1"/>
      <c r="ALW127" s="1"/>
      <c r="ALX127" s="1"/>
      <c r="ALY127" s="1"/>
      <c r="ALZ127" s="1"/>
      <c r="AMA127" s="1"/>
      <c r="AMB127" s="1"/>
      <c r="AMC127" s="1"/>
      <c r="AMD127" s="1"/>
      <c r="AME127" s="1"/>
      <c r="AMF127" s="1"/>
      <c r="AMG127" s="1"/>
      <c r="AMH127" s="1"/>
      <c r="AMI127" s="1"/>
    </row>
    <row r="128" spans="1:1023" customFormat="1" x14ac:dyDescent="0.25">
      <c r="A128" s="2"/>
      <c r="B128" s="3"/>
      <c r="C128" s="2"/>
      <c r="D128" s="2"/>
      <c r="E128" s="2"/>
      <c r="F128" s="2"/>
      <c r="G128" s="60"/>
      <c r="H128" s="15"/>
      <c r="I128" s="3"/>
      <c r="J128" s="3"/>
      <c r="K128" s="2"/>
      <c r="L128" s="2"/>
      <c r="M128" s="2"/>
      <c r="N128" s="2"/>
      <c r="O128" s="4"/>
      <c r="P128" s="4"/>
      <c r="Q128" s="5"/>
      <c r="R128" s="36"/>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c r="SR128" s="1"/>
      <c r="SS128" s="1"/>
      <c r="ST128" s="1"/>
      <c r="SU128" s="1"/>
      <c r="SV128" s="1"/>
      <c r="SW128" s="1"/>
      <c r="SX128" s="1"/>
      <c r="SY128" s="1"/>
      <c r="SZ128" s="1"/>
      <c r="TA128" s="1"/>
      <c r="TB128" s="1"/>
      <c r="TC128" s="1"/>
      <c r="TD128" s="1"/>
      <c r="TE128" s="1"/>
      <c r="TF128" s="1"/>
      <c r="TG128" s="1"/>
      <c r="TH128" s="1"/>
      <c r="TI128" s="1"/>
      <c r="TJ128" s="1"/>
      <c r="TK128" s="1"/>
      <c r="TL128" s="1"/>
      <c r="TM128" s="1"/>
      <c r="TN128" s="1"/>
      <c r="TO128" s="1"/>
      <c r="TP128" s="1"/>
      <c r="TQ128" s="1"/>
      <c r="TR128" s="1"/>
      <c r="TS128" s="1"/>
      <c r="TT128" s="1"/>
      <c r="TU128" s="1"/>
      <c r="TV128" s="1"/>
      <c r="TW128" s="1"/>
      <c r="TX128" s="1"/>
      <c r="TY128" s="1"/>
      <c r="TZ128" s="1"/>
      <c r="UA128" s="1"/>
      <c r="UB128" s="1"/>
      <c r="UC128" s="1"/>
      <c r="UD128" s="1"/>
      <c r="UE128" s="1"/>
      <c r="UF128" s="1"/>
      <c r="UG128" s="1"/>
      <c r="UH128" s="1"/>
      <c r="UI128" s="1"/>
      <c r="UJ128" s="1"/>
      <c r="UK128" s="1"/>
      <c r="UL128" s="1"/>
      <c r="UM128" s="1"/>
      <c r="UN128" s="1"/>
      <c r="UO128" s="1"/>
      <c r="UP128" s="1"/>
      <c r="UQ128" s="1"/>
      <c r="UR128" s="1"/>
      <c r="US128" s="1"/>
      <c r="UT128" s="1"/>
      <c r="UU128" s="1"/>
      <c r="UV128" s="1"/>
      <c r="UW128" s="1"/>
      <c r="UX128" s="1"/>
      <c r="UY128" s="1"/>
      <c r="UZ128" s="1"/>
      <c r="VA128" s="1"/>
      <c r="VB128" s="1"/>
      <c r="VC128" s="1"/>
      <c r="VD128" s="1"/>
      <c r="VE128" s="1"/>
      <c r="VF128" s="1"/>
      <c r="VG128" s="1"/>
      <c r="VH128" s="1"/>
      <c r="VI128" s="1"/>
      <c r="VJ128" s="1"/>
      <c r="VK128" s="1"/>
      <c r="VL128" s="1"/>
      <c r="VM128" s="1"/>
      <c r="VN128" s="1"/>
      <c r="VO128" s="1"/>
      <c r="VP128" s="1"/>
      <c r="VQ128" s="1"/>
      <c r="VR128" s="1"/>
      <c r="VS128" s="1"/>
      <c r="VT128" s="1"/>
      <c r="VU128" s="1"/>
      <c r="VV128" s="1"/>
      <c r="VW128" s="1"/>
      <c r="VX128" s="1"/>
      <c r="VY128" s="1"/>
      <c r="VZ128" s="1"/>
      <c r="WA128" s="1"/>
      <c r="WB128" s="1"/>
      <c r="WC128" s="1"/>
      <c r="WD128" s="1"/>
      <c r="WE128" s="1"/>
      <c r="WF128" s="1"/>
      <c r="WG128" s="1"/>
      <c r="WH128" s="1"/>
      <c r="WI128" s="1"/>
      <c r="WJ128" s="1"/>
      <c r="WK128" s="1"/>
      <c r="WL128" s="1"/>
      <c r="WM128" s="1"/>
      <c r="WN128" s="1"/>
      <c r="WO128" s="1"/>
      <c r="WP128" s="1"/>
      <c r="WQ128" s="1"/>
      <c r="WR128" s="1"/>
      <c r="WS128" s="1"/>
      <c r="WT128" s="1"/>
      <c r="WU128" s="1"/>
      <c r="WV128" s="1"/>
      <c r="WW128" s="1"/>
      <c r="WX128" s="1"/>
      <c r="WY128" s="1"/>
      <c r="WZ128" s="1"/>
      <c r="XA128" s="1"/>
      <c r="XB128" s="1"/>
      <c r="XC128" s="1"/>
      <c r="XD128" s="1"/>
      <c r="XE128" s="1"/>
      <c r="XF128" s="1"/>
      <c r="XG128" s="1"/>
      <c r="XH128" s="1"/>
      <c r="XI128" s="1"/>
      <c r="XJ128" s="1"/>
      <c r="XK128" s="1"/>
      <c r="XL128" s="1"/>
      <c r="XM128" s="1"/>
      <c r="XN128" s="1"/>
      <c r="XO128" s="1"/>
      <c r="XP128" s="1"/>
      <c r="XQ128" s="1"/>
      <c r="XR128" s="1"/>
      <c r="XS128" s="1"/>
      <c r="XT128" s="1"/>
      <c r="XU128" s="1"/>
      <c r="XV128" s="1"/>
      <c r="XW128" s="1"/>
      <c r="XX128" s="1"/>
      <c r="XY128" s="1"/>
      <c r="XZ128" s="1"/>
      <c r="YA128" s="1"/>
      <c r="YB128" s="1"/>
      <c r="YC128" s="1"/>
      <c r="YD128" s="1"/>
      <c r="YE128" s="1"/>
      <c r="YF128" s="1"/>
      <c r="YG128" s="1"/>
      <c r="YH128" s="1"/>
      <c r="YI128" s="1"/>
      <c r="YJ128" s="1"/>
      <c r="YK128" s="1"/>
      <c r="YL128" s="1"/>
      <c r="YM128" s="1"/>
      <c r="YN128" s="1"/>
      <c r="YO128" s="1"/>
      <c r="YP128" s="1"/>
      <c r="YQ128" s="1"/>
      <c r="YR128" s="1"/>
      <c r="YS128" s="1"/>
      <c r="YT128" s="1"/>
      <c r="YU128" s="1"/>
      <c r="YV128" s="1"/>
      <c r="YW128" s="1"/>
      <c r="YX128" s="1"/>
      <c r="YY128" s="1"/>
      <c r="YZ128" s="1"/>
      <c r="ZA128" s="1"/>
      <c r="ZB128" s="1"/>
      <c r="ZC128" s="1"/>
      <c r="ZD128" s="1"/>
      <c r="ZE128" s="1"/>
      <c r="ZF128" s="1"/>
      <c r="ZG128" s="1"/>
      <c r="ZH128" s="1"/>
      <c r="ZI128" s="1"/>
      <c r="ZJ128" s="1"/>
      <c r="ZK128" s="1"/>
      <c r="ZL128" s="1"/>
      <c r="ZM128" s="1"/>
      <c r="ZN128" s="1"/>
      <c r="ZO128" s="1"/>
      <c r="ZP128" s="1"/>
      <c r="ZQ128" s="1"/>
      <c r="ZR128" s="1"/>
      <c r="ZS128" s="1"/>
      <c r="ZT128" s="1"/>
      <c r="ZU128" s="1"/>
      <c r="ZV128" s="1"/>
      <c r="ZW128" s="1"/>
      <c r="ZX128" s="1"/>
      <c r="ZY128" s="1"/>
      <c r="ZZ128" s="1"/>
      <c r="AAA128" s="1"/>
      <c r="AAB128" s="1"/>
      <c r="AAC128" s="1"/>
      <c r="AAD128" s="1"/>
      <c r="AAE128" s="1"/>
      <c r="AAF128" s="1"/>
      <c r="AAG128" s="1"/>
      <c r="AAH128" s="1"/>
      <c r="AAI128" s="1"/>
      <c r="AAJ128" s="1"/>
      <c r="AAK128" s="1"/>
      <c r="AAL128" s="1"/>
      <c r="AAM128" s="1"/>
      <c r="AAN128" s="1"/>
      <c r="AAO128" s="1"/>
      <c r="AAP128" s="1"/>
      <c r="AAQ128" s="1"/>
      <c r="AAR128" s="1"/>
      <c r="AAS128" s="1"/>
      <c r="AAT128" s="1"/>
      <c r="AAU128" s="1"/>
      <c r="AAV128" s="1"/>
      <c r="AAW128" s="1"/>
      <c r="AAX128" s="1"/>
      <c r="AAY128" s="1"/>
      <c r="AAZ128" s="1"/>
      <c r="ABA128" s="1"/>
      <c r="ABB128" s="1"/>
      <c r="ABC128" s="1"/>
      <c r="ABD128" s="1"/>
      <c r="ABE128" s="1"/>
      <c r="ABF128" s="1"/>
      <c r="ABG128" s="1"/>
      <c r="ABH128" s="1"/>
      <c r="ABI128" s="1"/>
      <c r="ABJ128" s="1"/>
      <c r="ABK128" s="1"/>
      <c r="ABL128" s="1"/>
      <c r="ABM128" s="1"/>
      <c r="ABN128" s="1"/>
      <c r="ABO128" s="1"/>
      <c r="ABP128" s="1"/>
      <c r="ABQ128" s="1"/>
      <c r="ABR128" s="1"/>
      <c r="ABS128" s="1"/>
      <c r="ABT128" s="1"/>
      <c r="ABU128" s="1"/>
      <c r="ABV128" s="1"/>
      <c r="ABW128" s="1"/>
      <c r="ABX128" s="1"/>
      <c r="ABY128" s="1"/>
      <c r="ABZ128" s="1"/>
      <c r="ACA128" s="1"/>
      <c r="ACB128" s="1"/>
      <c r="ACC128" s="1"/>
      <c r="ACD128" s="1"/>
      <c r="ACE128" s="1"/>
      <c r="ACF128" s="1"/>
      <c r="ACG128" s="1"/>
      <c r="ACH128" s="1"/>
      <c r="ACI128" s="1"/>
      <c r="ACJ128" s="1"/>
      <c r="ACK128" s="1"/>
      <c r="ACL128" s="1"/>
      <c r="ACM128" s="1"/>
      <c r="ACN128" s="1"/>
      <c r="ACO128" s="1"/>
      <c r="ACP128" s="1"/>
      <c r="ACQ128" s="1"/>
      <c r="ACR128" s="1"/>
      <c r="ACS128" s="1"/>
      <c r="ACT128" s="1"/>
      <c r="ACU128" s="1"/>
      <c r="ACV128" s="1"/>
      <c r="ACW128" s="1"/>
      <c r="ACX128" s="1"/>
      <c r="ACY128" s="1"/>
      <c r="ACZ128" s="1"/>
      <c r="ADA128" s="1"/>
      <c r="ADB128" s="1"/>
      <c r="ADC128" s="1"/>
      <c r="ADD128" s="1"/>
      <c r="ADE128" s="1"/>
      <c r="ADF128" s="1"/>
      <c r="ADG128" s="1"/>
      <c r="ADH128" s="1"/>
      <c r="ADI128" s="1"/>
      <c r="ADJ128" s="1"/>
      <c r="ADK128" s="1"/>
      <c r="ADL128" s="1"/>
      <c r="ADM128" s="1"/>
      <c r="ADN128" s="1"/>
      <c r="ADO128" s="1"/>
      <c r="ADP128" s="1"/>
      <c r="ADQ128" s="1"/>
      <c r="ADR128" s="1"/>
      <c r="ADS128" s="1"/>
      <c r="ADT128" s="1"/>
      <c r="ADU128" s="1"/>
      <c r="ADV128" s="1"/>
      <c r="ADW128" s="1"/>
      <c r="ADX128" s="1"/>
      <c r="ADY128" s="1"/>
      <c r="ADZ128" s="1"/>
      <c r="AEA128" s="1"/>
      <c r="AEB128" s="1"/>
      <c r="AEC128" s="1"/>
      <c r="AED128" s="1"/>
      <c r="AEE128" s="1"/>
      <c r="AEF128" s="1"/>
      <c r="AEG128" s="1"/>
      <c r="AEH128" s="1"/>
      <c r="AEI128" s="1"/>
      <c r="AEJ128" s="1"/>
      <c r="AEK128" s="1"/>
      <c r="AEL128" s="1"/>
      <c r="AEM128" s="1"/>
      <c r="AEN128" s="1"/>
      <c r="AEO128" s="1"/>
      <c r="AEP128" s="1"/>
      <c r="AEQ128" s="1"/>
      <c r="AER128" s="1"/>
      <c r="AES128" s="1"/>
      <c r="AET128" s="1"/>
      <c r="AEU128" s="1"/>
      <c r="AEV128" s="1"/>
      <c r="AEW128" s="1"/>
      <c r="AEX128" s="1"/>
      <c r="AEY128" s="1"/>
      <c r="AEZ128" s="1"/>
      <c r="AFA128" s="1"/>
      <c r="AFB128" s="1"/>
      <c r="AFC128" s="1"/>
      <c r="AFD128" s="1"/>
      <c r="AFE128" s="1"/>
      <c r="AFF128" s="1"/>
      <c r="AFG128" s="1"/>
      <c r="AFH128" s="1"/>
      <c r="AFI128" s="1"/>
      <c r="AFJ128" s="1"/>
      <c r="AFK128" s="1"/>
      <c r="AFL128" s="1"/>
      <c r="AFM128" s="1"/>
      <c r="AFN128" s="1"/>
      <c r="AFO128" s="1"/>
      <c r="AFP128" s="1"/>
      <c r="AFQ128" s="1"/>
      <c r="AFR128" s="1"/>
      <c r="AFS128" s="1"/>
      <c r="AFT128" s="1"/>
      <c r="AFU128" s="1"/>
      <c r="AFV128" s="1"/>
      <c r="AFW128" s="1"/>
      <c r="AFX128" s="1"/>
      <c r="AFY128" s="1"/>
      <c r="AFZ128" s="1"/>
      <c r="AGA128" s="1"/>
      <c r="AGB128" s="1"/>
      <c r="AGC128" s="1"/>
      <c r="AGD128" s="1"/>
      <c r="AGE128" s="1"/>
      <c r="AGF128" s="1"/>
      <c r="AGG128" s="1"/>
      <c r="AGH128" s="1"/>
      <c r="AGI128" s="1"/>
      <c r="AGJ128" s="1"/>
      <c r="AGK128" s="1"/>
      <c r="AGL128" s="1"/>
      <c r="AGM128" s="1"/>
      <c r="AGN128" s="1"/>
      <c r="AGO128" s="1"/>
      <c r="AGP128" s="1"/>
      <c r="AGQ128" s="1"/>
      <c r="AGR128" s="1"/>
      <c r="AGS128" s="1"/>
      <c r="AGT128" s="1"/>
      <c r="AGU128" s="1"/>
      <c r="AGV128" s="1"/>
      <c r="AGW128" s="1"/>
      <c r="AGX128" s="1"/>
      <c r="AGY128" s="1"/>
      <c r="AGZ128" s="1"/>
      <c r="AHA128" s="1"/>
      <c r="AHB128" s="1"/>
      <c r="AHC128" s="1"/>
      <c r="AHD128" s="1"/>
      <c r="AHE128" s="1"/>
      <c r="AHF128" s="1"/>
      <c r="AHG128" s="1"/>
      <c r="AHH128" s="1"/>
      <c r="AHI128" s="1"/>
      <c r="AHJ128" s="1"/>
      <c r="AHK128" s="1"/>
      <c r="AHL128" s="1"/>
      <c r="AHM128" s="1"/>
      <c r="AHN128" s="1"/>
      <c r="AHO128" s="1"/>
      <c r="AHP128" s="1"/>
      <c r="AHQ128" s="1"/>
      <c r="AHR128" s="1"/>
      <c r="AHS128" s="1"/>
      <c r="AHT128" s="1"/>
      <c r="AHU128" s="1"/>
      <c r="AHV128" s="1"/>
      <c r="AHW128" s="1"/>
      <c r="AHX128" s="1"/>
      <c r="AHY128" s="1"/>
      <c r="AHZ128" s="1"/>
      <c r="AIA128" s="1"/>
      <c r="AIB128" s="1"/>
      <c r="AIC128" s="1"/>
      <c r="AID128" s="1"/>
      <c r="AIE128" s="1"/>
      <c r="AIF128" s="1"/>
      <c r="AIG128" s="1"/>
      <c r="AIH128" s="1"/>
      <c r="AII128" s="1"/>
      <c r="AIJ128" s="1"/>
      <c r="AIK128" s="1"/>
      <c r="AIL128" s="1"/>
      <c r="AIM128" s="1"/>
      <c r="AIN128" s="1"/>
      <c r="AIO128" s="1"/>
      <c r="AIP128" s="1"/>
      <c r="AIQ128" s="1"/>
      <c r="AIR128" s="1"/>
      <c r="AIS128" s="1"/>
      <c r="AIT128" s="1"/>
      <c r="AIU128" s="1"/>
      <c r="AIV128" s="1"/>
      <c r="AIW128" s="1"/>
      <c r="AIX128" s="1"/>
      <c r="AIY128" s="1"/>
      <c r="AIZ128" s="1"/>
      <c r="AJA128" s="1"/>
      <c r="AJB128" s="1"/>
      <c r="AJC128" s="1"/>
      <c r="AJD128" s="1"/>
      <c r="AJE128" s="1"/>
      <c r="AJF128" s="1"/>
      <c r="AJG128" s="1"/>
      <c r="AJH128" s="1"/>
      <c r="AJI128" s="1"/>
      <c r="AJJ128" s="1"/>
      <c r="AJK128" s="1"/>
      <c r="AJL128" s="1"/>
      <c r="AJM128" s="1"/>
      <c r="AJN128" s="1"/>
      <c r="AJO128" s="1"/>
      <c r="AJP128" s="1"/>
      <c r="AJQ128" s="1"/>
      <c r="AJR128" s="1"/>
      <c r="AJS128" s="1"/>
      <c r="AJT128" s="1"/>
      <c r="AJU128" s="1"/>
      <c r="AJV128" s="1"/>
      <c r="AJW128" s="1"/>
      <c r="AJX128" s="1"/>
      <c r="AJY128" s="1"/>
      <c r="AJZ128" s="1"/>
      <c r="AKA128" s="1"/>
      <c r="AKB128" s="1"/>
      <c r="AKC128" s="1"/>
      <c r="AKD128" s="1"/>
      <c r="AKE128" s="1"/>
      <c r="AKF128" s="1"/>
      <c r="AKG128" s="1"/>
      <c r="AKH128" s="1"/>
      <c r="AKI128" s="1"/>
      <c r="AKJ128" s="1"/>
      <c r="AKK128" s="1"/>
      <c r="AKL128" s="1"/>
      <c r="AKM128" s="1"/>
      <c r="AKN128" s="1"/>
      <c r="AKO128" s="1"/>
      <c r="AKP128" s="1"/>
      <c r="AKQ128" s="1"/>
      <c r="AKR128" s="1"/>
      <c r="AKS128" s="1"/>
      <c r="AKT128" s="1"/>
      <c r="AKU128" s="1"/>
      <c r="AKV128" s="1"/>
      <c r="AKW128" s="1"/>
      <c r="AKX128" s="1"/>
      <c r="AKY128" s="1"/>
      <c r="AKZ128" s="1"/>
      <c r="ALA128" s="1"/>
      <c r="ALB128" s="1"/>
      <c r="ALC128" s="1"/>
      <c r="ALD128" s="1"/>
      <c r="ALE128" s="1"/>
      <c r="ALF128" s="1"/>
      <c r="ALG128" s="1"/>
      <c r="ALH128" s="1"/>
      <c r="ALI128" s="1"/>
      <c r="ALJ128" s="1"/>
      <c r="ALK128" s="1"/>
      <c r="ALL128" s="1"/>
      <c r="ALM128" s="1"/>
      <c r="ALN128" s="1"/>
      <c r="ALO128" s="1"/>
      <c r="ALP128" s="1"/>
      <c r="ALQ128" s="1"/>
      <c r="ALR128" s="1"/>
      <c r="ALS128" s="1"/>
      <c r="ALT128" s="1"/>
      <c r="ALU128" s="1"/>
      <c r="ALV128" s="1"/>
      <c r="ALW128" s="1"/>
      <c r="ALX128" s="1"/>
      <c r="ALY128" s="1"/>
      <c r="ALZ128" s="1"/>
      <c r="AMA128" s="1"/>
      <c r="AMB128" s="1"/>
      <c r="AMC128" s="1"/>
      <c r="AMD128" s="1"/>
      <c r="AME128" s="1"/>
      <c r="AMF128" s="1"/>
      <c r="AMG128" s="1"/>
      <c r="AMH128" s="1"/>
      <c r="AMI128" s="1"/>
    </row>
    <row r="129" spans="1:1023" customFormat="1" x14ac:dyDescent="0.25">
      <c r="A129" s="2"/>
      <c r="B129" s="3"/>
      <c r="C129" s="2"/>
      <c r="D129" s="2"/>
      <c r="E129" s="2"/>
      <c r="F129" s="2"/>
      <c r="G129" s="60"/>
      <c r="H129" s="15"/>
      <c r="I129" s="3"/>
      <c r="J129" s="3"/>
      <c r="K129" s="2"/>
      <c r="L129" s="2"/>
      <c r="M129" s="2"/>
      <c r="N129" s="2"/>
      <c r="O129" s="4"/>
      <c r="P129" s="4"/>
      <c r="Q129" s="5"/>
      <c r="R129" s="36"/>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c r="UC129" s="1"/>
      <c r="UD129" s="1"/>
      <c r="UE129" s="1"/>
      <c r="UF129" s="1"/>
      <c r="UG129" s="1"/>
      <c r="UH129" s="1"/>
      <c r="UI129" s="1"/>
      <c r="UJ129" s="1"/>
      <c r="UK129" s="1"/>
      <c r="UL129" s="1"/>
      <c r="UM129" s="1"/>
      <c r="UN129" s="1"/>
      <c r="UO129" s="1"/>
      <c r="UP129" s="1"/>
      <c r="UQ129" s="1"/>
      <c r="UR129" s="1"/>
      <c r="US129" s="1"/>
      <c r="UT129" s="1"/>
      <c r="UU129" s="1"/>
      <c r="UV129" s="1"/>
      <c r="UW129" s="1"/>
      <c r="UX129" s="1"/>
      <c r="UY129" s="1"/>
      <c r="UZ129" s="1"/>
      <c r="VA129" s="1"/>
      <c r="VB129" s="1"/>
      <c r="VC129" s="1"/>
      <c r="VD129" s="1"/>
      <c r="VE129" s="1"/>
      <c r="VF129" s="1"/>
      <c r="VG129" s="1"/>
      <c r="VH129" s="1"/>
      <c r="VI129" s="1"/>
      <c r="VJ129" s="1"/>
      <c r="VK129" s="1"/>
      <c r="VL129" s="1"/>
      <c r="VM129" s="1"/>
      <c r="VN129" s="1"/>
      <c r="VO129" s="1"/>
      <c r="VP129" s="1"/>
      <c r="VQ129" s="1"/>
      <c r="VR129" s="1"/>
      <c r="VS129" s="1"/>
      <c r="VT129" s="1"/>
      <c r="VU129" s="1"/>
      <c r="VV129" s="1"/>
      <c r="VW129" s="1"/>
      <c r="VX129" s="1"/>
      <c r="VY129" s="1"/>
      <c r="VZ129" s="1"/>
      <c r="WA129" s="1"/>
      <c r="WB129" s="1"/>
      <c r="WC129" s="1"/>
      <c r="WD129" s="1"/>
      <c r="WE129" s="1"/>
      <c r="WF129" s="1"/>
      <c r="WG129" s="1"/>
      <c r="WH129" s="1"/>
      <c r="WI129" s="1"/>
      <c r="WJ129" s="1"/>
      <c r="WK129" s="1"/>
      <c r="WL129" s="1"/>
      <c r="WM129" s="1"/>
      <c r="WN129" s="1"/>
      <c r="WO129" s="1"/>
      <c r="WP129" s="1"/>
      <c r="WQ129" s="1"/>
      <c r="WR129" s="1"/>
      <c r="WS129" s="1"/>
      <c r="WT129" s="1"/>
      <c r="WU129" s="1"/>
      <c r="WV129" s="1"/>
      <c r="WW129" s="1"/>
      <c r="WX129" s="1"/>
      <c r="WY129" s="1"/>
      <c r="WZ129" s="1"/>
      <c r="XA129" s="1"/>
      <c r="XB129" s="1"/>
      <c r="XC129" s="1"/>
      <c r="XD129" s="1"/>
      <c r="XE129" s="1"/>
      <c r="XF129" s="1"/>
      <c r="XG129" s="1"/>
      <c r="XH129" s="1"/>
      <c r="XI129" s="1"/>
      <c r="XJ129" s="1"/>
      <c r="XK129" s="1"/>
      <c r="XL129" s="1"/>
      <c r="XM129" s="1"/>
      <c r="XN129" s="1"/>
      <c r="XO129" s="1"/>
      <c r="XP129" s="1"/>
      <c r="XQ129" s="1"/>
      <c r="XR129" s="1"/>
      <c r="XS129" s="1"/>
      <c r="XT129" s="1"/>
      <c r="XU129" s="1"/>
      <c r="XV129" s="1"/>
      <c r="XW129" s="1"/>
      <c r="XX129" s="1"/>
      <c r="XY129" s="1"/>
      <c r="XZ129" s="1"/>
      <c r="YA129" s="1"/>
      <c r="YB129" s="1"/>
      <c r="YC129" s="1"/>
      <c r="YD129" s="1"/>
      <c r="YE129" s="1"/>
      <c r="YF129" s="1"/>
      <c r="YG129" s="1"/>
      <c r="YH129" s="1"/>
      <c r="YI129" s="1"/>
      <c r="YJ129" s="1"/>
      <c r="YK129" s="1"/>
      <c r="YL129" s="1"/>
      <c r="YM129" s="1"/>
      <c r="YN129" s="1"/>
      <c r="YO129" s="1"/>
      <c r="YP129" s="1"/>
      <c r="YQ129" s="1"/>
      <c r="YR129" s="1"/>
      <c r="YS129" s="1"/>
      <c r="YT129" s="1"/>
      <c r="YU129" s="1"/>
      <c r="YV129" s="1"/>
      <c r="YW129" s="1"/>
      <c r="YX129" s="1"/>
      <c r="YY129" s="1"/>
      <c r="YZ129" s="1"/>
      <c r="ZA129" s="1"/>
      <c r="ZB129" s="1"/>
      <c r="ZC129" s="1"/>
      <c r="ZD129" s="1"/>
      <c r="ZE129" s="1"/>
      <c r="ZF129" s="1"/>
      <c r="ZG129" s="1"/>
      <c r="ZH129" s="1"/>
      <c r="ZI129" s="1"/>
      <c r="ZJ129" s="1"/>
      <c r="ZK129" s="1"/>
      <c r="ZL129" s="1"/>
      <c r="ZM129" s="1"/>
      <c r="ZN129" s="1"/>
      <c r="ZO129" s="1"/>
      <c r="ZP129" s="1"/>
      <c r="ZQ129" s="1"/>
      <c r="ZR129" s="1"/>
      <c r="ZS129" s="1"/>
      <c r="ZT129" s="1"/>
      <c r="ZU129" s="1"/>
      <c r="ZV129" s="1"/>
      <c r="ZW129" s="1"/>
      <c r="ZX129" s="1"/>
      <c r="ZY129" s="1"/>
      <c r="ZZ129" s="1"/>
      <c r="AAA129" s="1"/>
      <c r="AAB129" s="1"/>
      <c r="AAC129" s="1"/>
      <c r="AAD129" s="1"/>
      <c r="AAE129" s="1"/>
      <c r="AAF129" s="1"/>
      <c r="AAG129" s="1"/>
      <c r="AAH129" s="1"/>
      <c r="AAI129" s="1"/>
      <c r="AAJ129" s="1"/>
      <c r="AAK129" s="1"/>
      <c r="AAL129" s="1"/>
      <c r="AAM129" s="1"/>
      <c r="AAN129" s="1"/>
      <c r="AAO129" s="1"/>
      <c r="AAP129" s="1"/>
      <c r="AAQ129" s="1"/>
      <c r="AAR129" s="1"/>
      <c r="AAS129" s="1"/>
      <c r="AAT129" s="1"/>
      <c r="AAU129" s="1"/>
      <c r="AAV129" s="1"/>
      <c r="AAW129" s="1"/>
      <c r="AAX129" s="1"/>
      <c r="AAY129" s="1"/>
      <c r="AAZ129" s="1"/>
      <c r="ABA129" s="1"/>
      <c r="ABB129" s="1"/>
      <c r="ABC129" s="1"/>
      <c r="ABD129" s="1"/>
      <c r="ABE129" s="1"/>
      <c r="ABF129" s="1"/>
      <c r="ABG129" s="1"/>
      <c r="ABH129" s="1"/>
      <c r="ABI129" s="1"/>
      <c r="ABJ129" s="1"/>
      <c r="ABK129" s="1"/>
      <c r="ABL129" s="1"/>
      <c r="ABM129" s="1"/>
      <c r="ABN129" s="1"/>
      <c r="ABO129" s="1"/>
      <c r="ABP129" s="1"/>
      <c r="ABQ129" s="1"/>
      <c r="ABR129" s="1"/>
      <c r="ABS129" s="1"/>
      <c r="ABT129" s="1"/>
      <c r="ABU129" s="1"/>
      <c r="ABV129" s="1"/>
      <c r="ABW129" s="1"/>
      <c r="ABX129" s="1"/>
      <c r="ABY129" s="1"/>
      <c r="ABZ129" s="1"/>
      <c r="ACA129" s="1"/>
      <c r="ACB129" s="1"/>
      <c r="ACC129" s="1"/>
      <c r="ACD129" s="1"/>
      <c r="ACE129" s="1"/>
      <c r="ACF129" s="1"/>
      <c r="ACG129" s="1"/>
      <c r="ACH129" s="1"/>
      <c r="ACI129" s="1"/>
      <c r="ACJ129" s="1"/>
      <c r="ACK129" s="1"/>
      <c r="ACL129" s="1"/>
      <c r="ACM129" s="1"/>
      <c r="ACN129" s="1"/>
      <c r="ACO129" s="1"/>
      <c r="ACP129" s="1"/>
      <c r="ACQ129" s="1"/>
      <c r="ACR129" s="1"/>
      <c r="ACS129" s="1"/>
      <c r="ACT129" s="1"/>
      <c r="ACU129" s="1"/>
      <c r="ACV129" s="1"/>
      <c r="ACW129" s="1"/>
      <c r="ACX129" s="1"/>
      <c r="ACY129" s="1"/>
      <c r="ACZ129" s="1"/>
      <c r="ADA129" s="1"/>
      <c r="ADB129" s="1"/>
      <c r="ADC129" s="1"/>
      <c r="ADD129" s="1"/>
      <c r="ADE129" s="1"/>
      <c r="ADF129" s="1"/>
      <c r="ADG129" s="1"/>
      <c r="ADH129" s="1"/>
      <c r="ADI129" s="1"/>
      <c r="ADJ129" s="1"/>
      <c r="ADK129" s="1"/>
      <c r="ADL129" s="1"/>
      <c r="ADM129" s="1"/>
      <c r="ADN129" s="1"/>
      <c r="ADO129" s="1"/>
      <c r="ADP129" s="1"/>
      <c r="ADQ129" s="1"/>
      <c r="ADR129" s="1"/>
      <c r="ADS129" s="1"/>
      <c r="ADT129" s="1"/>
      <c r="ADU129" s="1"/>
      <c r="ADV129" s="1"/>
      <c r="ADW129" s="1"/>
      <c r="ADX129" s="1"/>
      <c r="ADY129" s="1"/>
      <c r="ADZ129" s="1"/>
      <c r="AEA129" s="1"/>
      <c r="AEB129" s="1"/>
      <c r="AEC129" s="1"/>
      <c r="AED129" s="1"/>
      <c r="AEE129" s="1"/>
      <c r="AEF129" s="1"/>
      <c r="AEG129" s="1"/>
      <c r="AEH129" s="1"/>
      <c r="AEI129" s="1"/>
      <c r="AEJ129" s="1"/>
      <c r="AEK129" s="1"/>
      <c r="AEL129" s="1"/>
      <c r="AEM129" s="1"/>
      <c r="AEN129" s="1"/>
      <c r="AEO129" s="1"/>
      <c r="AEP129" s="1"/>
      <c r="AEQ129" s="1"/>
      <c r="AER129" s="1"/>
      <c r="AES129" s="1"/>
      <c r="AET129" s="1"/>
      <c r="AEU129" s="1"/>
      <c r="AEV129" s="1"/>
      <c r="AEW129" s="1"/>
      <c r="AEX129" s="1"/>
      <c r="AEY129" s="1"/>
      <c r="AEZ129" s="1"/>
      <c r="AFA129" s="1"/>
      <c r="AFB129" s="1"/>
      <c r="AFC129" s="1"/>
      <c r="AFD129" s="1"/>
      <c r="AFE129" s="1"/>
      <c r="AFF129" s="1"/>
      <c r="AFG129" s="1"/>
      <c r="AFH129" s="1"/>
      <c r="AFI129" s="1"/>
      <c r="AFJ129" s="1"/>
      <c r="AFK129" s="1"/>
      <c r="AFL129" s="1"/>
      <c r="AFM129" s="1"/>
      <c r="AFN129" s="1"/>
      <c r="AFO129" s="1"/>
      <c r="AFP129" s="1"/>
      <c r="AFQ129" s="1"/>
      <c r="AFR129" s="1"/>
      <c r="AFS129" s="1"/>
      <c r="AFT129" s="1"/>
      <c r="AFU129" s="1"/>
      <c r="AFV129" s="1"/>
      <c r="AFW129" s="1"/>
      <c r="AFX129" s="1"/>
      <c r="AFY129" s="1"/>
      <c r="AFZ129" s="1"/>
      <c r="AGA129" s="1"/>
      <c r="AGB129" s="1"/>
      <c r="AGC129" s="1"/>
      <c r="AGD129" s="1"/>
      <c r="AGE129" s="1"/>
      <c r="AGF129" s="1"/>
      <c r="AGG129" s="1"/>
      <c r="AGH129" s="1"/>
      <c r="AGI129" s="1"/>
      <c r="AGJ129" s="1"/>
      <c r="AGK129" s="1"/>
      <c r="AGL129" s="1"/>
      <c r="AGM129" s="1"/>
      <c r="AGN129" s="1"/>
      <c r="AGO129" s="1"/>
      <c r="AGP129" s="1"/>
      <c r="AGQ129" s="1"/>
      <c r="AGR129" s="1"/>
      <c r="AGS129" s="1"/>
      <c r="AGT129" s="1"/>
      <c r="AGU129" s="1"/>
      <c r="AGV129" s="1"/>
      <c r="AGW129" s="1"/>
      <c r="AGX129" s="1"/>
      <c r="AGY129" s="1"/>
      <c r="AGZ129" s="1"/>
      <c r="AHA129" s="1"/>
      <c r="AHB129" s="1"/>
      <c r="AHC129" s="1"/>
      <c r="AHD129" s="1"/>
      <c r="AHE129" s="1"/>
      <c r="AHF129" s="1"/>
      <c r="AHG129" s="1"/>
      <c r="AHH129" s="1"/>
      <c r="AHI129" s="1"/>
      <c r="AHJ129" s="1"/>
      <c r="AHK129" s="1"/>
      <c r="AHL129" s="1"/>
      <c r="AHM129" s="1"/>
      <c r="AHN129" s="1"/>
      <c r="AHO129" s="1"/>
      <c r="AHP129" s="1"/>
      <c r="AHQ129" s="1"/>
      <c r="AHR129" s="1"/>
      <c r="AHS129" s="1"/>
      <c r="AHT129" s="1"/>
      <c r="AHU129" s="1"/>
      <c r="AHV129" s="1"/>
      <c r="AHW129" s="1"/>
      <c r="AHX129" s="1"/>
      <c r="AHY129" s="1"/>
      <c r="AHZ129" s="1"/>
      <c r="AIA129" s="1"/>
      <c r="AIB129" s="1"/>
      <c r="AIC129" s="1"/>
      <c r="AID129" s="1"/>
      <c r="AIE129" s="1"/>
      <c r="AIF129" s="1"/>
      <c r="AIG129" s="1"/>
      <c r="AIH129" s="1"/>
      <c r="AII129" s="1"/>
      <c r="AIJ129" s="1"/>
      <c r="AIK129" s="1"/>
      <c r="AIL129" s="1"/>
      <c r="AIM129" s="1"/>
      <c r="AIN129" s="1"/>
      <c r="AIO129" s="1"/>
      <c r="AIP129" s="1"/>
      <c r="AIQ129" s="1"/>
      <c r="AIR129" s="1"/>
      <c r="AIS129" s="1"/>
      <c r="AIT129" s="1"/>
      <c r="AIU129" s="1"/>
      <c r="AIV129" s="1"/>
      <c r="AIW129" s="1"/>
      <c r="AIX129" s="1"/>
      <c r="AIY129" s="1"/>
      <c r="AIZ129" s="1"/>
      <c r="AJA129" s="1"/>
      <c r="AJB129" s="1"/>
      <c r="AJC129" s="1"/>
      <c r="AJD129" s="1"/>
      <c r="AJE129" s="1"/>
      <c r="AJF129" s="1"/>
      <c r="AJG129" s="1"/>
      <c r="AJH129" s="1"/>
      <c r="AJI129" s="1"/>
      <c r="AJJ129" s="1"/>
      <c r="AJK129" s="1"/>
      <c r="AJL129" s="1"/>
      <c r="AJM129" s="1"/>
      <c r="AJN129" s="1"/>
      <c r="AJO129" s="1"/>
      <c r="AJP129" s="1"/>
      <c r="AJQ129" s="1"/>
      <c r="AJR129" s="1"/>
      <c r="AJS129" s="1"/>
      <c r="AJT129" s="1"/>
      <c r="AJU129" s="1"/>
      <c r="AJV129" s="1"/>
      <c r="AJW129" s="1"/>
      <c r="AJX129" s="1"/>
      <c r="AJY129" s="1"/>
      <c r="AJZ129" s="1"/>
      <c r="AKA129" s="1"/>
      <c r="AKB129" s="1"/>
      <c r="AKC129" s="1"/>
      <c r="AKD129" s="1"/>
      <c r="AKE129" s="1"/>
      <c r="AKF129" s="1"/>
      <c r="AKG129" s="1"/>
      <c r="AKH129" s="1"/>
      <c r="AKI129" s="1"/>
      <c r="AKJ129" s="1"/>
      <c r="AKK129" s="1"/>
      <c r="AKL129" s="1"/>
      <c r="AKM129" s="1"/>
      <c r="AKN129" s="1"/>
      <c r="AKO129" s="1"/>
      <c r="AKP129" s="1"/>
      <c r="AKQ129" s="1"/>
      <c r="AKR129" s="1"/>
      <c r="AKS129" s="1"/>
      <c r="AKT129" s="1"/>
      <c r="AKU129" s="1"/>
      <c r="AKV129" s="1"/>
      <c r="AKW129" s="1"/>
      <c r="AKX129" s="1"/>
      <c r="AKY129" s="1"/>
      <c r="AKZ129" s="1"/>
      <c r="ALA129" s="1"/>
      <c r="ALB129" s="1"/>
      <c r="ALC129" s="1"/>
      <c r="ALD129" s="1"/>
      <c r="ALE129" s="1"/>
      <c r="ALF129" s="1"/>
      <c r="ALG129" s="1"/>
      <c r="ALH129" s="1"/>
      <c r="ALI129" s="1"/>
      <c r="ALJ129" s="1"/>
      <c r="ALK129" s="1"/>
      <c r="ALL129" s="1"/>
      <c r="ALM129" s="1"/>
      <c r="ALN129" s="1"/>
      <c r="ALO129" s="1"/>
      <c r="ALP129" s="1"/>
      <c r="ALQ129" s="1"/>
      <c r="ALR129" s="1"/>
      <c r="ALS129" s="1"/>
      <c r="ALT129" s="1"/>
      <c r="ALU129" s="1"/>
      <c r="ALV129" s="1"/>
      <c r="ALW129" s="1"/>
      <c r="ALX129" s="1"/>
      <c r="ALY129" s="1"/>
      <c r="ALZ129" s="1"/>
      <c r="AMA129" s="1"/>
      <c r="AMB129" s="1"/>
      <c r="AMC129" s="1"/>
      <c r="AMD129" s="1"/>
      <c r="AME129" s="1"/>
      <c r="AMF129" s="1"/>
      <c r="AMG129" s="1"/>
      <c r="AMH129" s="1"/>
      <c r="AMI129" s="1"/>
    </row>
    <row r="130" spans="1:1023" customFormat="1" x14ac:dyDescent="0.25">
      <c r="A130" s="2"/>
      <c r="B130" s="3"/>
      <c r="C130" s="2"/>
      <c r="D130" s="2"/>
      <c r="E130" s="2"/>
      <c r="F130" s="2"/>
      <c r="G130" s="60"/>
      <c r="H130" s="15"/>
      <c r="I130" s="3"/>
      <c r="J130" s="3"/>
      <c r="K130" s="2"/>
      <c r="L130" s="2"/>
      <c r="M130" s="2"/>
      <c r="N130" s="2"/>
      <c r="O130" s="4"/>
      <c r="P130" s="4"/>
      <c r="Q130" s="5"/>
      <c r="R130" s="36"/>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c r="VQ130" s="1"/>
      <c r="VR130" s="1"/>
      <c r="VS130" s="1"/>
      <c r="VT130" s="1"/>
      <c r="VU130" s="1"/>
      <c r="VV130" s="1"/>
      <c r="VW130" s="1"/>
      <c r="VX130" s="1"/>
      <c r="VY130" s="1"/>
      <c r="VZ130" s="1"/>
      <c r="WA130" s="1"/>
      <c r="WB130" s="1"/>
      <c r="WC130" s="1"/>
      <c r="WD130" s="1"/>
      <c r="WE130" s="1"/>
      <c r="WF130" s="1"/>
      <c r="WG130" s="1"/>
      <c r="WH130" s="1"/>
      <c r="WI130" s="1"/>
      <c r="WJ130" s="1"/>
      <c r="WK130" s="1"/>
      <c r="WL130" s="1"/>
      <c r="WM130" s="1"/>
      <c r="WN130" s="1"/>
      <c r="WO130" s="1"/>
      <c r="WP130" s="1"/>
      <c r="WQ130" s="1"/>
      <c r="WR130" s="1"/>
      <c r="WS130" s="1"/>
      <c r="WT130" s="1"/>
      <c r="WU130" s="1"/>
      <c r="WV130" s="1"/>
      <c r="WW130" s="1"/>
      <c r="WX130" s="1"/>
      <c r="WY130" s="1"/>
      <c r="WZ130" s="1"/>
      <c r="XA130" s="1"/>
      <c r="XB130" s="1"/>
      <c r="XC130" s="1"/>
      <c r="XD130" s="1"/>
      <c r="XE130" s="1"/>
      <c r="XF130" s="1"/>
      <c r="XG130" s="1"/>
      <c r="XH130" s="1"/>
      <c r="XI130" s="1"/>
      <c r="XJ130" s="1"/>
      <c r="XK130" s="1"/>
      <c r="XL130" s="1"/>
      <c r="XM130" s="1"/>
      <c r="XN130" s="1"/>
      <c r="XO130" s="1"/>
      <c r="XP130" s="1"/>
      <c r="XQ130" s="1"/>
      <c r="XR130" s="1"/>
      <c r="XS130" s="1"/>
      <c r="XT130" s="1"/>
      <c r="XU130" s="1"/>
      <c r="XV130" s="1"/>
      <c r="XW130" s="1"/>
      <c r="XX130" s="1"/>
      <c r="XY130" s="1"/>
      <c r="XZ130" s="1"/>
      <c r="YA130" s="1"/>
      <c r="YB130" s="1"/>
      <c r="YC130" s="1"/>
      <c r="YD130" s="1"/>
      <c r="YE130" s="1"/>
      <c r="YF130" s="1"/>
      <c r="YG130" s="1"/>
      <c r="YH130" s="1"/>
      <c r="YI130" s="1"/>
      <c r="YJ130" s="1"/>
      <c r="YK130" s="1"/>
      <c r="YL130" s="1"/>
      <c r="YM130" s="1"/>
      <c r="YN130" s="1"/>
      <c r="YO130" s="1"/>
      <c r="YP130" s="1"/>
      <c r="YQ130" s="1"/>
      <c r="YR130" s="1"/>
      <c r="YS130" s="1"/>
      <c r="YT130" s="1"/>
      <c r="YU130" s="1"/>
      <c r="YV130" s="1"/>
      <c r="YW130" s="1"/>
      <c r="YX130" s="1"/>
      <c r="YY130" s="1"/>
      <c r="YZ130" s="1"/>
      <c r="ZA130" s="1"/>
      <c r="ZB130" s="1"/>
      <c r="ZC130" s="1"/>
      <c r="ZD130" s="1"/>
      <c r="ZE130" s="1"/>
      <c r="ZF130" s="1"/>
      <c r="ZG130" s="1"/>
      <c r="ZH130" s="1"/>
      <c r="ZI130" s="1"/>
      <c r="ZJ130" s="1"/>
      <c r="ZK130" s="1"/>
      <c r="ZL130" s="1"/>
      <c r="ZM130" s="1"/>
      <c r="ZN130" s="1"/>
      <c r="ZO130" s="1"/>
      <c r="ZP130" s="1"/>
      <c r="ZQ130" s="1"/>
      <c r="ZR130" s="1"/>
      <c r="ZS130" s="1"/>
      <c r="ZT130" s="1"/>
      <c r="ZU130" s="1"/>
      <c r="ZV130" s="1"/>
      <c r="ZW130" s="1"/>
      <c r="ZX130" s="1"/>
      <c r="ZY130" s="1"/>
      <c r="ZZ130" s="1"/>
      <c r="AAA130" s="1"/>
      <c r="AAB130" s="1"/>
      <c r="AAC130" s="1"/>
      <c r="AAD130" s="1"/>
      <c r="AAE130" s="1"/>
      <c r="AAF130" s="1"/>
      <c r="AAG130" s="1"/>
      <c r="AAH130" s="1"/>
      <c r="AAI130" s="1"/>
      <c r="AAJ130" s="1"/>
      <c r="AAK130" s="1"/>
      <c r="AAL130" s="1"/>
      <c r="AAM130" s="1"/>
      <c r="AAN130" s="1"/>
      <c r="AAO130" s="1"/>
      <c r="AAP130" s="1"/>
      <c r="AAQ130" s="1"/>
      <c r="AAR130" s="1"/>
      <c r="AAS130" s="1"/>
      <c r="AAT130" s="1"/>
      <c r="AAU130" s="1"/>
      <c r="AAV130" s="1"/>
      <c r="AAW130" s="1"/>
      <c r="AAX130" s="1"/>
      <c r="AAY130" s="1"/>
      <c r="AAZ130" s="1"/>
      <c r="ABA130" s="1"/>
      <c r="ABB130" s="1"/>
      <c r="ABC130" s="1"/>
      <c r="ABD130" s="1"/>
      <c r="ABE130" s="1"/>
      <c r="ABF130" s="1"/>
      <c r="ABG130" s="1"/>
      <c r="ABH130" s="1"/>
      <c r="ABI130" s="1"/>
      <c r="ABJ130" s="1"/>
      <c r="ABK130" s="1"/>
      <c r="ABL130" s="1"/>
      <c r="ABM130" s="1"/>
      <c r="ABN130" s="1"/>
      <c r="ABO130" s="1"/>
      <c r="ABP130" s="1"/>
      <c r="ABQ130" s="1"/>
      <c r="ABR130" s="1"/>
      <c r="ABS130" s="1"/>
      <c r="ABT130" s="1"/>
      <c r="ABU130" s="1"/>
      <c r="ABV130" s="1"/>
      <c r="ABW130" s="1"/>
      <c r="ABX130" s="1"/>
      <c r="ABY130" s="1"/>
      <c r="ABZ130" s="1"/>
      <c r="ACA130" s="1"/>
      <c r="ACB130" s="1"/>
      <c r="ACC130" s="1"/>
      <c r="ACD130" s="1"/>
      <c r="ACE130" s="1"/>
      <c r="ACF130" s="1"/>
      <c r="ACG130" s="1"/>
      <c r="ACH130" s="1"/>
      <c r="ACI130" s="1"/>
      <c r="ACJ130" s="1"/>
      <c r="ACK130" s="1"/>
      <c r="ACL130" s="1"/>
      <c r="ACM130" s="1"/>
      <c r="ACN130" s="1"/>
      <c r="ACO130" s="1"/>
      <c r="ACP130" s="1"/>
      <c r="ACQ130" s="1"/>
      <c r="ACR130" s="1"/>
      <c r="ACS130" s="1"/>
      <c r="ACT130" s="1"/>
      <c r="ACU130" s="1"/>
      <c r="ACV130" s="1"/>
      <c r="ACW130" s="1"/>
      <c r="ACX130" s="1"/>
      <c r="ACY130" s="1"/>
      <c r="ACZ130" s="1"/>
      <c r="ADA130" s="1"/>
      <c r="ADB130" s="1"/>
      <c r="ADC130" s="1"/>
      <c r="ADD130" s="1"/>
      <c r="ADE130" s="1"/>
      <c r="ADF130" s="1"/>
      <c r="ADG130" s="1"/>
      <c r="ADH130" s="1"/>
      <c r="ADI130" s="1"/>
      <c r="ADJ130" s="1"/>
      <c r="ADK130" s="1"/>
      <c r="ADL130" s="1"/>
      <c r="ADM130" s="1"/>
      <c r="ADN130" s="1"/>
      <c r="ADO130" s="1"/>
      <c r="ADP130" s="1"/>
      <c r="ADQ130" s="1"/>
      <c r="ADR130" s="1"/>
      <c r="ADS130" s="1"/>
      <c r="ADT130" s="1"/>
      <c r="ADU130" s="1"/>
      <c r="ADV130" s="1"/>
      <c r="ADW130" s="1"/>
      <c r="ADX130" s="1"/>
      <c r="ADY130" s="1"/>
      <c r="ADZ130" s="1"/>
      <c r="AEA130" s="1"/>
      <c r="AEB130" s="1"/>
      <c r="AEC130" s="1"/>
      <c r="AED130" s="1"/>
      <c r="AEE130" s="1"/>
      <c r="AEF130" s="1"/>
      <c r="AEG130" s="1"/>
      <c r="AEH130" s="1"/>
      <c r="AEI130" s="1"/>
      <c r="AEJ130" s="1"/>
      <c r="AEK130" s="1"/>
      <c r="AEL130" s="1"/>
      <c r="AEM130" s="1"/>
      <c r="AEN130" s="1"/>
      <c r="AEO130" s="1"/>
      <c r="AEP130" s="1"/>
      <c r="AEQ130" s="1"/>
      <c r="AER130" s="1"/>
      <c r="AES130" s="1"/>
      <c r="AET130" s="1"/>
      <c r="AEU130" s="1"/>
      <c r="AEV130" s="1"/>
      <c r="AEW130" s="1"/>
      <c r="AEX130" s="1"/>
      <c r="AEY130" s="1"/>
      <c r="AEZ130" s="1"/>
      <c r="AFA130" s="1"/>
      <c r="AFB130" s="1"/>
      <c r="AFC130" s="1"/>
      <c r="AFD130" s="1"/>
      <c r="AFE130" s="1"/>
      <c r="AFF130" s="1"/>
      <c r="AFG130" s="1"/>
      <c r="AFH130" s="1"/>
      <c r="AFI130" s="1"/>
      <c r="AFJ130" s="1"/>
      <c r="AFK130" s="1"/>
      <c r="AFL130" s="1"/>
      <c r="AFM130" s="1"/>
      <c r="AFN130" s="1"/>
      <c r="AFO130" s="1"/>
      <c r="AFP130" s="1"/>
      <c r="AFQ130" s="1"/>
      <c r="AFR130" s="1"/>
      <c r="AFS130" s="1"/>
      <c r="AFT130" s="1"/>
      <c r="AFU130" s="1"/>
      <c r="AFV130" s="1"/>
      <c r="AFW130" s="1"/>
      <c r="AFX130" s="1"/>
      <c r="AFY130" s="1"/>
      <c r="AFZ130" s="1"/>
      <c r="AGA130" s="1"/>
      <c r="AGB130" s="1"/>
      <c r="AGC130" s="1"/>
      <c r="AGD130" s="1"/>
      <c r="AGE130" s="1"/>
      <c r="AGF130" s="1"/>
      <c r="AGG130" s="1"/>
      <c r="AGH130" s="1"/>
      <c r="AGI130" s="1"/>
      <c r="AGJ130" s="1"/>
      <c r="AGK130" s="1"/>
      <c r="AGL130" s="1"/>
      <c r="AGM130" s="1"/>
      <c r="AGN130" s="1"/>
      <c r="AGO130" s="1"/>
      <c r="AGP130" s="1"/>
      <c r="AGQ130" s="1"/>
      <c r="AGR130" s="1"/>
      <c r="AGS130" s="1"/>
      <c r="AGT130" s="1"/>
      <c r="AGU130" s="1"/>
      <c r="AGV130" s="1"/>
      <c r="AGW130" s="1"/>
      <c r="AGX130" s="1"/>
      <c r="AGY130" s="1"/>
      <c r="AGZ130" s="1"/>
      <c r="AHA130" s="1"/>
      <c r="AHB130" s="1"/>
      <c r="AHC130" s="1"/>
      <c r="AHD130" s="1"/>
      <c r="AHE130" s="1"/>
      <c r="AHF130" s="1"/>
      <c r="AHG130" s="1"/>
      <c r="AHH130" s="1"/>
      <c r="AHI130" s="1"/>
      <c r="AHJ130" s="1"/>
      <c r="AHK130" s="1"/>
      <c r="AHL130" s="1"/>
      <c r="AHM130" s="1"/>
      <c r="AHN130" s="1"/>
      <c r="AHO130" s="1"/>
      <c r="AHP130" s="1"/>
      <c r="AHQ130" s="1"/>
      <c r="AHR130" s="1"/>
      <c r="AHS130" s="1"/>
      <c r="AHT130" s="1"/>
      <c r="AHU130" s="1"/>
      <c r="AHV130" s="1"/>
      <c r="AHW130" s="1"/>
      <c r="AHX130" s="1"/>
      <c r="AHY130" s="1"/>
      <c r="AHZ130" s="1"/>
      <c r="AIA130" s="1"/>
      <c r="AIB130" s="1"/>
      <c r="AIC130" s="1"/>
      <c r="AID130" s="1"/>
      <c r="AIE130" s="1"/>
      <c r="AIF130" s="1"/>
      <c r="AIG130" s="1"/>
      <c r="AIH130" s="1"/>
      <c r="AII130" s="1"/>
      <c r="AIJ130" s="1"/>
      <c r="AIK130" s="1"/>
      <c r="AIL130" s="1"/>
      <c r="AIM130" s="1"/>
      <c r="AIN130" s="1"/>
      <c r="AIO130" s="1"/>
      <c r="AIP130" s="1"/>
      <c r="AIQ130" s="1"/>
      <c r="AIR130" s="1"/>
      <c r="AIS130" s="1"/>
      <c r="AIT130" s="1"/>
      <c r="AIU130" s="1"/>
      <c r="AIV130" s="1"/>
      <c r="AIW130" s="1"/>
      <c r="AIX130" s="1"/>
      <c r="AIY130" s="1"/>
      <c r="AIZ130" s="1"/>
      <c r="AJA130" s="1"/>
      <c r="AJB130" s="1"/>
      <c r="AJC130" s="1"/>
      <c r="AJD130" s="1"/>
      <c r="AJE130" s="1"/>
      <c r="AJF130" s="1"/>
      <c r="AJG130" s="1"/>
      <c r="AJH130" s="1"/>
      <c r="AJI130" s="1"/>
      <c r="AJJ130" s="1"/>
      <c r="AJK130" s="1"/>
      <c r="AJL130" s="1"/>
      <c r="AJM130" s="1"/>
      <c r="AJN130" s="1"/>
      <c r="AJO130" s="1"/>
      <c r="AJP130" s="1"/>
      <c r="AJQ130" s="1"/>
      <c r="AJR130" s="1"/>
      <c r="AJS130" s="1"/>
      <c r="AJT130" s="1"/>
      <c r="AJU130" s="1"/>
      <c r="AJV130" s="1"/>
      <c r="AJW130" s="1"/>
      <c r="AJX130" s="1"/>
      <c r="AJY130" s="1"/>
      <c r="AJZ130" s="1"/>
      <c r="AKA130" s="1"/>
      <c r="AKB130" s="1"/>
      <c r="AKC130" s="1"/>
      <c r="AKD130" s="1"/>
      <c r="AKE130" s="1"/>
      <c r="AKF130" s="1"/>
      <c r="AKG130" s="1"/>
      <c r="AKH130" s="1"/>
      <c r="AKI130" s="1"/>
      <c r="AKJ130" s="1"/>
      <c r="AKK130" s="1"/>
      <c r="AKL130" s="1"/>
      <c r="AKM130" s="1"/>
      <c r="AKN130" s="1"/>
      <c r="AKO130" s="1"/>
      <c r="AKP130" s="1"/>
      <c r="AKQ130" s="1"/>
      <c r="AKR130" s="1"/>
      <c r="AKS130" s="1"/>
      <c r="AKT130" s="1"/>
      <c r="AKU130" s="1"/>
      <c r="AKV130" s="1"/>
      <c r="AKW130" s="1"/>
      <c r="AKX130" s="1"/>
      <c r="AKY130" s="1"/>
      <c r="AKZ130" s="1"/>
      <c r="ALA130" s="1"/>
      <c r="ALB130" s="1"/>
      <c r="ALC130" s="1"/>
      <c r="ALD130" s="1"/>
      <c r="ALE130" s="1"/>
      <c r="ALF130" s="1"/>
      <c r="ALG130" s="1"/>
      <c r="ALH130" s="1"/>
      <c r="ALI130" s="1"/>
      <c r="ALJ130" s="1"/>
      <c r="ALK130" s="1"/>
      <c r="ALL130" s="1"/>
      <c r="ALM130" s="1"/>
      <c r="ALN130" s="1"/>
      <c r="ALO130" s="1"/>
      <c r="ALP130" s="1"/>
      <c r="ALQ130" s="1"/>
      <c r="ALR130" s="1"/>
      <c r="ALS130" s="1"/>
      <c r="ALT130" s="1"/>
      <c r="ALU130" s="1"/>
      <c r="ALV130" s="1"/>
      <c r="ALW130" s="1"/>
      <c r="ALX130" s="1"/>
      <c r="ALY130" s="1"/>
      <c r="ALZ130" s="1"/>
      <c r="AMA130" s="1"/>
      <c r="AMB130" s="1"/>
      <c r="AMC130" s="1"/>
      <c r="AMD130" s="1"/>
      <c r="AME130" s="1"/>
      <c r="AMF130" s="1"/>
      <c r="AMG130" s="1"/>
      <c r="AMH130" s="1"/>
      <c r="AMI130" s="1"/>
    </row>
    <row r="131" spans="1:1023" customFormat="1" x14ac:dyDescent="0.25">
      <c r="A131" s="2"/>
      <c r="B131" s="3"/>
      <c r="C131" s="2"/>
      <c r="D131" s="2"/>
      <c r="E131" s="2"/>
      <c r="F131" s="2"/>
      <c r="G131" s="60"/>
      <c r="H131" s="15"/>
      <c r="I131" s="3"/>
      <c r="J131" s="3"/>
      <c r="K131" s="2"/>
      <c r="L131" s="2"/>
      <c r="M131" s="2"/>
      <c r="N131" s="2"/>
      <c r="O131" s="4"/>
      <c r="P131" s="4"/>
      <c r="Q131" s="5"/>
      <c r="R131" s="36"/>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c r="KR131" s="1"/>
      <c r="KS131" s="1"/>
      <c r="KT131" s="1"/>
      <c r="KU131" s="1"/>
      <c r="KV131" s="1"/>
      <c r="KW131" s="1"/>
      <c r="KX131" s="1"/>
      <c r="KY131" s="1"/>
      <c r="KZ131" s="1"/>
      <c r="LA131" s="1"/>
      <c r="LB131" s="1"/>
      <c r="LC131" s="1"/>
      <c r="LD131" s="1"/>
      <c r="LE131" s="1"/>
      <c r="LF131" s="1"/>
      <c r="LG131" s="1"/>
      <c r="LH131" s="1"/>
      <c r="LI131" s="1"/>
      <c r="LJ131" s="1"/>
      <c r="LK131" s="1"/>
      <c r="LL131" s="1"/>
      <c r="LM131" s="1"/>
      <c r="LN131" s="1"/>
      <c r="LO131" s="1"/>
      <c r="LP131" s="1"/>
      <c r="LQ131" s="1"/>
      <c r="LR131" s="1"/>
      <c r="LS131" s="1"/>
      <c r="LT131" s="1"/>
      <c r="LU131" s="1"/>
      <c r="LV131" s="1"/>
      <c r="LW131" s="1"/>
      <c r="LX131" s="1"/>
      <c r="LY131" s="1"/>
      <c r="LZ131" s="1"/>
      <c r="MA131" s="1"/>
      <c r="MB131" s="1"/>
      <c r="MC131" s="1"/>
      <c r="MD131" s="1"/>
      <c r="ME131" s="1"/>
      <c r="MF131" s="1"/>
      <c r="MG131" s="1"/>
      <c r="MH131" s="1"/>
      <c r="MI131" s="1"/>
      <c r="MJ131" s="1"/>
      <c r="MK131" s="1"/>
      <c r="ML131" s="1"/>
      <c r="MM131" s="1"/>
      <c r="MN131" s="1"/>
      <c r="MO131" s="1"/>
      <c r="MP131" s="1"/>
      <c r="MQ131" s="1"/>
      <c r="MR131" s="1"/>
      <c r="MS131" s="1"/>
      <c r="MT131" s="1"/>
      <c r="MU131" s="1"/>
      <c r="MV131" s="1"/>
      <c r="MW131" s="1"/>
      <c r="MX131" s="1"/>
      <c r="MY131" s="1"/>
      <c r="MZ131" s="1"/>
      <c r="NA131" s="1"/>
      <c r="NB131" s="1"/>
      <c r="NC131" s="1"/>
      <c r="ND131" s="1"/>
      <c r="NE131" s="1"/>
      <c r="NF131" s="1"/>
      <c r="NG131" s="1"/>
      <c r="NH131" s="1"/>
      <c r="NI131" s="1"/>
      <c r="NJ131" s="1"/>
      <c r="NK131" s="1"/>
      <c r="NL131" s="1"/>
      <c r="NM131" s="1"/>
      <c r="NN131" s="1"/>
      <c r="NO131" s="1"/>
      <c r="NP131" s="1"/>
      <c r="NQ131" s="1"/>
      <c r="NR131" s="1"/>
      <c r="NS131" s="1"/>
      <c r="NT131" s="1"/>
      <c r="NU131" s="1"/>
      <c r="NV131" s="1"/>
      <c r="NW131" s="1"/>
      <c r="NX131" s="1"/>
      <c r="NY131" s="1"/>
      <c r="NZ131" s="1"/>
      <c r="OA131" s="1"/>
      <c r="OB131" s="1"/>
      <c r="OC131" s="1"/>
      <c r="OD131" s="1"/>
      <c r="OE131" s="1"/>
      <c r="OF131" s="1"/>
      <c r="OG131" s="1"/>
      <c r="OH131" s="1"/>
      <c r="OI131" s="1"/>
      <c r="OJ131" s="1"/>
      <c r="OK131" s="1"/>
      <c r="OL131" s="1"/>
      <c r="OM131" s="1"/>
      <c r="ON131" s="1"/>
      <c r="OO131" s="1"/>
      <c r="OP131" s="1"/>
      <c r="OQ131" s="1"/>
      <c r="OR131" s="1"/>
      <c r="OS131" s="1"/>
      <c r="OT131" s="1"/>
      <c r="OU131" s="1"/>
      <c r="OV131" s="1"/>
      <c r="OW131" s="1"/>
      <c r="OX131" s="1"/>
      <c r="OY131" s="1"/>
      <c r="OZ131" s="1"/>
      <c r="PA131" s="1"/>
      <c r="PB131" s="1"/>
      <c r="PC131" s="1"/>
      <c r="PD131" s="1"/>
      <c r="PE131" s="1"/>
      <c r="PF131" s="1"/>
      <c r="PG131" s="1"/>
      <c r="PH131" s="1"/>
      <c r="PI131" s="1"/>
      <c r="PJ131" s="1"/>
      <c r="PK131" s="1"/>
      <c r="PL131" s="1"/>
      <c r="PM131" s="1"/>
      <c r="PN131" s="1"/>
      <c r="PO131" s="1"/>
      <c r="PP131" s="1"/>
      <c r="PQ131" s="1"/>
      <c r="PR131" s="1"/>
      <c r="PS131" s="1"/>
      <c r="PT131" s="1"/>
      <c r="PU131" s="1"/>
      <c r="PV131" s="1"/>
      <c r="PW131" s="1"/>
      <c r="PX131" s="1"/>
      <c r="PY131" s="1"/>
      <c r="PZ131" s="1"/>
      <c r="QA131" s="1"/>
      <c r="QB131" s="1"/>
      <c r="QC131" s="1"/>
      <c r="QD131" s="1"/>
      <c r="QE131" s="1"/>
      <c r="QF131" s="1"/>
      <c r="QG131" s="1"/>
      <c r="QH131" s="1"/>
      <c r="QI131" s="1"/>
      <c r="QJ131" s="1"/>
      <c r="QK131" s="1"/>
      <c r="QL131" s="1"/>
      <c r="QM131" s="1"/>
      <c r="QN131" s="1"/>
      <c r="QO131" s="1"/>
      <c r="QP131" s="1"/>
      <c r="QQ131" s="1"/>
      <c r="QR131" s="1"/>
      <c r="QS131" s="1"/>
      <c r="QT131" s="1"/>
      <c r="QU131" s="1"/>
      <c r="QV131" s="1"/>
      <c r="QW131" s="1"/>
      <c r="QX131" s="1"/>
      <c r="QY131" s="1"/>
      <c r="QZ131" s="1"/>
      <c r="RA131" s="1"/>
      <c r="RB131" s="1"/>
      <c r="RC131" s="1"/>
      <c r="RD131" s="1"/>
      <c r="RE131" s="1"/>
      <c r="RF131" s="1"/>
      <c r="RG131" s="1"/>
      <c r="RH131" s="1"/>
      <c r="RI131" s="1"/>
      <c r="RJ131" s="1"/>
      <c r="RK131" s="1"/>
      <c r="RL131" s="1"/>
      <c r="RM131" s="1"/>
      <c r="RN131" s="1"/>
      <c r="RO131" s="1"/>
      <c r="RP131" s="1"/>
      <c r="RQ131" s="1"/>
      <c r="RR131" s="1"/>
      <c r="RS131" s="1"/>
      <c r="RT131" s="1"/>
      <c r="RU131" s="1"/>
      <c r="RV131" s="1"/>
      <c r="RW131" s="1"/>
      <c r="RX131" s="1"/>
      <c r="RY131" s="1"/>
      <c r="RZ131" s="1"/>
      <c r="SA131" s="1"/>
      <c r="SB131" s="1"/>
      <c r="SC131" s="1"/>
      <c r="SD131" s="1"/>
      <c r="SE131" s="1"/>
      <c r="SF131" s="1"/>
      <c r="SG131" s="1"/>
      <c r="SH131" s="1"/>
      <c r="SI131" s="1"/>
      <c r="SJ131" s="1"/>
      <c r="SK131" s="1"/>
      <c r="SL131" s="1"/>
      <c r="SM131" s="1"/>
      <c r="SN131" s="1"/>
      <c r="SO131" s="1"/>
      <c r="SP131" s="1"/>
      <c r="SQ131" s="1"/>
      <c r="SR131" s="1"/>
      <c r="SS131" s="1"/>
      <c r="ST131" s="1"/>
      <c r="SU131" s="1"/>
      <c r="SV131" s="1"/>
      <c r="SW131" s="1"/>
      <c r="SX131" s="1"/>
      <c r="SY131" s="1"/>
      <c r="SZ131" s="1"/>
      <c r="TA131" s="1"/>
      <c r="TB131" s="1"/>
      <c r="TC131" s="1"/>
      <c r="TD131" s="1"/>
      <c r="TE131" s="1"/>
      <c r="TF131" s="1"/>
      <c r="TG131" s="1"/>
      <c r="TH131" s="1"/>
      <c r="TI131" s="1"/>
      <c r="TJ131" s="1"/>
      <c r="TK131" s="1"/>
      <c r="TL131" s="1"/>
      <c r="TM131" s="1"/>
      <c r="TN131" s="1"/>
      <c r="TO131" s="1"/>
      <c r="TP131" s="1"/>
      <c r="TQ131" s="1"/>
      <c r="TR131" s="1"/>
      <c r="TS131" s="1"/>
      <c r="TT131" s="1"/>
      <c r="TU131" s="1"/>
      <c r="TV131" s="1"/>
      <c r="TW131" s="1"/>
      <c r="TX131" s="1"/>
      <c r="TY131" s="1"/>
      <c r="TZ131" s="1"/>
      <c r="UA131" s="1"/>
      <c r="UB131" s="1"/>
      <c r="UC131" s="1"/>
      <c r="UD131" s="1"/>
      <c r="UE131" s="1"/>
      <c r="UF131" s="1"/>
      <c r="UG131" s="1"/>
      <c r="UH131" s="1"/>
      <c r="UI131" s="1"/>
      <c r="UJ131" s="1"/>
      <c r="UK131" s="1"/>
      <c r="UL131" s="1"/>
      <c r="UM131" s="1"/>
      <c r="UN131" s="1"/>
      <c r="UO131" s="1"/>
      <c r="UP131" s="1"/>
      <c r="UQ131" s="1"/>
      <c r="UR131" s="1"/>
      <c r="US131" s="1"/>
      <c r="UT131" s="1"/>
      <c r="UU131" s="1"/>
      <c r="UV131" s="1"/>
      <c r="UW131" s="1"/>
      <c r="UX131" s="1"/>
      <c r="UY131" s="1"/>
      <c r="UZ131" s="1"/>
      <c r="VA131" s="1"/>
      <c r="VB131" s="1"/>
      <c r="VC131" s="1"/>
      <c r="VD131" s="1"/>
      <c r="VE131" s="1"/>
      <c r="VF131" s="1"/>
      <c r="VG131" s="1"/>
      <c r="VH131" s="1"/>
      <c r="VI131" s="1"/>
      <c r="VJ131" s="1"/>
      <c r="VK131" s="1"/>
      <c r="VL131" s="1"/>
      <c r="VM131" s="1"/>
      <c r="VN131" s="1"/>
      <c r="VO131" s="1"/>
      <c r="VP131" s="1"/>
      <c r="VQ131" s="1"/>
      <c r="VR131" s="1"/>
      <c r="VS131" s="1"/>
      <c r="VT131" s="1"/>
      <c r="VU131" s="1"/>
      <c r="VV131" s="1"/>
      <c r="VW131" s="1"/>
      <c r="VX131" s="1"/>
      <c r="VY131" s="1"/>
      <c r="VZ131" s="1"/>
      <c r="WA131" s="1"/>
      <c r="WB131" s="1"/>
      <c r="WC131" s="1"/>
      <c r="WD131" s="1"/>
      <c r="WE131" s="1"/>
      <c r="WF131" s="1"/>
      <c r="WG131" s="1"/>
      <c r="WH131" s="1"/>
      <c r="WI131" s="1"/>
      <c r="WJ131" s="1"/>
      <c r="WK131" s="1"/>
      <c r="WL131" s="1"/>
      <c r="WM131" s="1"/>
      <c r="WN131" s="1"/>
      <c r="WO131" s="1"/>
      <c r="WP131" s="1"/>
      <c r="WQ131" s="1"/>
      <c r="WR131" s="1"/>
      <c r="WS131" s="1"/>
      <c r="WT131" s="1"/>
      <c r="WU131" s="1"/>
      <c r="WV131" s="1"/>
      <c r="WW131" s="1"/>
      <c r="WX131" s="1"/>
      <c r="WY131" s="1"/>
      <c r="WZ131" s="1"/>
      <c r="XA131" s="1"/>
      <c r="XB131" s="1"/>
      <c r="XC131" s="1"/>
      <c r="XD131" s="1"/>
      <c r="XE131" s="1"/>
      <c r="XF131" s="1"/>
      <c r="XG131" s="1"/>
      <c r="XH131" s="1"/>
      <c r="XI131" s="1"/>
      <c r="XJ131" s="1"/>
      <c r="XK131" s="1"/>
      <c r="XL131" s="1"/>
      <c r="XM131" s="1"/>
      <c r="XN131" s="1"/>
      <c r="XO131" s="1"/>
      <c r="XP131" s="1"/>
      <c r="XQ131" s="1"/>
      <c r="XR131" s="1"/>
      <c r="XS131" s="1"/>
      <c r="XT131" s="1"/>
      <c r="XU131" s="1"/>
      <c r="XV131" s="1"/>
      <c r="XW131" s="1"/>
      <c r="XX131" s="1"/>
      <c r="XY131" s="1"/>
      <c r="XZ131" s="1"/>
      <c r="YA131" s="1"/>
      <c r="YB131" s="1"/>
      <c r="YC131" s="1"/>
      <c r="YD131" s="1"/>
      <c r="YE131" s="1"/>
      <c r="YF131" s="1"/>
      <c r="YG131" s="1"/>
      <c r="YH131" s="1"/>
      <c r="YI131" s="1"/>
      <c r="YJ131" s="1"/>
      <c r="YK131" s="1"/>
      <c r="YL131" s="1"/>
      <c r="YM131" s="1"/>
      <c r="YN131" s="1"/>
      <c r="YO131" s="1"/>
      <c r="YP131" s="1"/>
      <c r="YQ131" s="1"/>
      <c r="YR131" s="1"/>
      <c r="YS131" s="1"/>
      <c r="YT131" s="1"/>
      <c r="YU131" s="1"/>
      <c r="YV131" s="1"/>
      <c r="YW131" s="1"/>
      <c r="YX131" s="1"/>
      <c r="YY131" s="1"/>
      <c r="YZ131" s="1"/>
      <c r="ZA131" s="1"/>
      <c r="ZB131" s="1"/>
      <c r="ZC131" s="1"/>
      <c r="ZD131" s="1"/>
      <c r="ZE131" s="1"/>
      <c r="ZF131" s="1"/>
      <c r="ZG131" s="1"/>
      <c r="ZH131" s="1"/>
      <c r="ZI131" s="1"/>
      <c r="ZJ131" s="1"/>
      <c r="ZK131" s="1"/>
      <c r="ZL131" s="1"/>
      <c r="ZM131" s="1"/>
      <c r="ZN131" s="1"/>
      <c r="ZO131" s="1"/>
      <c r="ZP131" s="1"/>
      <c r="ZQ131" s="1"/>
      <c r="ZR131" s="1"/>
      <c r="ZS131" s="1"/>
      <c r="ZT131" s="1"/>
      <c r="ZU131" s="1"/>
      <c r="ZV131" s="1"/>
      <c r="ZW131" s="1"/>
      <c r="ZX131" s="1"/>
      <c r="ZY131" s="1"/>
      <c r="ZZ131" s="1"/>
      <c r="AAA131" s="1"/>
      <c r="AAB131" s="1"/>
      <c r="AAC131" s="1"/>
      <c r="AAD131" s="1"/>
      <c r="AAE131" s="1"/>
      <c r="AAF131" s="1"/>
      <c r="AAG131" s="1"/>
      <c r="AAH131" s="1"/>
      <c r="AAI131" s="1"/>
      <c r="AAJ131" s="1"/>
      <c r="AAK131" s="1"/>
      <c r="AAL131" s="1"/>
      <c r="AAM131" s="1"/>
      <c r="AAN131" s="1"/>
      <c r="AAO131" s="1"/>
      <c r="AAP131" s="1"/>
      <c r="AAQ131" s="1"/>
      <c r="AAR131" s="1"/>
      <c r="AAS131" s="1"/>
      <c r="AAT131" s="1"/>
      <c r="AAU131" s="1"/>
      <c r="AAV131" s="1"/>
      <c r="AAW131" s="1"/>
      <c r="AAX131" s="1"/>
      <c r="AAY131" s="1"/>
      <c r="AAZ131" s="1"/>
      <c r="ABA131" s="1"/>
      <c r="ABB131" s="1"/>
      <c r="ABC131" s="1"/>
      <c r="ABD131" s="1"/>
      <c r="ABE131" s="1"/>
      <c r="ABF131" s="1"/>
      <c r="ABG131" s="1"/>
      <c r="ABH131" s="1"/>
      <c r="ABI131" s="1"/>
      <c r="ABJ131" s="1"/>
      <c r="ABK131" s="1"/>
      <c r="ABL131" s="1"/>
      <c r="ABM131" s="1"/>
      <c r="ABN131" s="1"/>
      <c r="ABO131" s="1"/>
      <c r="ABP131" s="1"/>
      <c r="ABQ131" s="1"/>
      <c r="ABR131" s="1"/>
      <c r="ABS131" s="1"/>
      <c r="ABT131" s="1"/>
      <c r="ABU131" s="1"/>
      <c r="ABV131" s="1"/>
      <c r="ABW131" s="1"/>
      <c r="ABX131" s="1"/>
      <c r="ABY131" s="1"/>
      <c r="ABZ131" s="1"/>
      <c r="ACA131" s="1"/>
      <c r="ACB131" s="1"/>
      <c r="ACC131" s="1"/>
      <c r="ACD131" s="1"/>
      <c r="ACE131" s="1"/>
      <c r="ACF131" s="1"/>
      <c r="ACG131" s="1"/>
      <c r="ACH131" s="1"/>
      <c r="ACI131" s="1"/>
      <c r="ACJ131" s="1"/>
      <c r="ACK131" s="1"/>
      <c r="ACL131" s="1"/>
      <c r="ACM131" s="1"/>
      <c r="ACN131" s="1"/>
      <c r="ACO131" s="1"/>
      <c r="ACP131" s="1"/>
      <c r="ACQ131" s="1"/>
      <c r="ACR131" s="1"/>
      <c r="ACS131" s="1"/>
      <c r="ACT131" s="1"/>
      <c r="ACU131" s="1"/>
      <c r="ACV131" s="1"/>
      <c r="ACW131" s="1"/>
      <c r="ACX131" s="1"/>
      <c r="ACY131" s="1"/>
      <c r="ACZ131" s="1"/>
      <c r="ADA131" s="1"/>
      <c r="ADB131" s="1"/>
      <c r="ADC131" s="1"/>
      <c r="ADD131" s="1"/>
      <c r="ADE131" s="1"/>
      <c r="ADF131" s="1"/>
      <c r="ADG131" s="1"/>
      <c r="ADH131" s="1"/>
      <c r="ADI131" s="1"/>
      <c r="ADJ131" s="1"/>
      <c r="ADK131" s="1"/>
      <c r="ADL131" s="1"/>
      <c r="ADM131" s="1"/>
      <c r="ADN131" s="1"/>
      <c r="ADO131" s="1"/>
      <c r="ADP131" s="1"/>
      <c r="ADQ131" s="1"/>
      <c r="ADR131" s="1"/>
      <c r="ADS131" s="1"/>
      <c r="ADT131" s="1"/>
      <c r="ADU131" s="1"/>
      <c r="ADV131" s="1"/>
      <c r="ADW131" s="1"/>
      <c r="ADX131" s="1"/>
      <c r="ADY131" s="1"/>
      <c r="ADZ131" s="1"/>
      <c r="AEA131" s="1"/>
      <c r="AEB131" s="1"/>
      <c r="AEC131" s="1"/>
      <c r="AED131" s="1"/>
      <c r="AEE131" s="1"/>
      <c r="AEF131" s="1"/>
      <c r="AEG131" s="1"/>
      <c r="AEH131" s="1"/>
      <c r="AEI131" s="1"/>
      <c r="AEJ131" s="1"/>
      <c r="AEK131" s="1"/>
      <c r="AEL131" s="1"/>
      <c r="AEM131" s="1"/>
      <c r="AEN131" s="1"/>
      <c r="AEO131" s="1"/>
      <c r="AEP131" s="1"/>
      <c r="AEQ131" s="1"/>
      <c r="AER131" s="1"/>
      <c r="AES131" s="1"/>
      <c r="AET131" s="1"/>
      <c r="AEU131" s="1"/>
      <c r="AEV131" s="1"/>
      <c r="AEW131" s="1"/>
      <c r="AEX131" s="1"/>
      <c r="AEY131" s="1"/>
      <c r="AEZ131" s="1"/>
      <c r="AFA131" s="1"/>
      <c r="AFB131" s="1"/>
      <c r="AFC131" s="1"/>
      <c r="AFD131" s="1"/>
      <c r="AFE131" s="1"/>
      <c r="AFF131" s="1"/>
      <c r="AFG131" s="1"/>
      <c r="AFH131" s="1"/>
      <c r="AFI131" s="1"/>
      <c r="AFJ131" s="1"/>
      <c r="AFK131" s="1"/>
      <c r="AFL131" s="1"/>
      <c r="AFM131" s="1"/>
      <c r="AFN131" s="1"/>
      <c r="AFO131" s="1"/>
      <c r="AFP131" s="1"/>
      <c r="AFQ131" s="1"/>
      <c r="AFR131" s="1"/>
      <c r="AFS131" s="1"/>
      <c r="AFT131" s="1"/>
      <c r="AFU131" s="1"/>
      <c r="AFV131" s="1"/>
      <c r="AFW131" s="1"/>
      <c r="AFX131" s="1"/>
      <c r="AFY131" s="1"/>
      <c r="AFZ131" s="1"/>
      <c r="AGA131" s="1"/>
      <c r="AGB131" s="1"/>
      <c r="AGC131" s="1"/>
      <c r="AGD131" s="1"/>
      <c r="AGE131" s="1"/>
      <c r="AGF131" s="1"/>
      <c r="AGG131" s="1"/>
      <c r="AGH131" s="1"/>
      <c r="AGI131" s="1"/>
      <c r="AGJ131" s="1"/>
      <c r="AGK131" s="1"/>
      <c r="AGL131" s="1"/>
      <c r="AGM131" s="1"/>
      <c r="AGN131" s="1"/>
      <c r="AGO131" s="1"/>
      <c r="AGP131" s="1"/>
      <c r="AGQ131" s="1"/>
      <c r="AGR131" s="1"/>
      <c r="AGS131" s="1"/>
      <c r="AGT131" s="1"/>
      <c r="AGU131" s="1"/>
      <c r="AGV131" s="1"/>
      <c r="AGW131" s="1"/>
      <c r="AGX131" s="1"/>
      <c r="AGY131" s="1"/>
      <c r="AGZ131" s="1"/>
      <c r="AHA131" s="1"/>
      <c r="AHB131" s="1"/>
      <c r="AHC131" s="1"/>
      <c r="AHD131" s="1"/>
      <c r="AHE131" s="1"/>
      <c r="AHF131" s="1"/>
      <c r="AHG131" s="1"/>
      <c r="AHH131" s="1"/>
      <c r="AHI131" s="1"/>
      <c r="AHJ131" s="1"/>
      <c r="AHK131" s="1"/>
      <c r="AHL131" s="1"/>
      <c r="AHM131" s="1"/>
      <c r="AHN131" s="1"/>
      <c r="AHO131" s="1"/>
      <c r="AHP131" s="1"/>
      <c r="AHQ131" s="1"/>
      <c r="AHR131" s="1"/>
      <c r="AHS131" s="1"/>
      <c r="AHT131" s="1"/>
      <c r="AHU131" s="1"/>
      <c r="AHV131" s="1"/>
      <c r="AHW131" s="1"/>
      <c r="AHX131" s="1"/>
      <c r="AHY131" s="1"/>
      <c r="AHZ131" s="1"/>
      <c r="AIA131" s="1"/>
      <c r="AIB131" s="1"/>
      <c r="AIC131" s="1"/>
      <c r="AID131" s="1"/>
      <c r="AIE131" s="1"/>
      <c r="AIF131" s="1"/>
      <c r="AIG131" s="1"/>
      <c r="AIH131" s="1"/>
      <c r="AII131" s="1"/>
      <c r="AIJ131" s="1"/>
      <c r="AIK131" s="1"/>
      <c r="AIL131" s="1"/>
      <c r="AIM131" s="1"/>
      <c r="AIN131" s="1"/>
      <c r="AIO131" s="1"/>
      <c r="AIP131" s="1"/>
      <c r="AIQ131" s="1"/>
      <c r="AIR131" s="1"/>
      <c r="AIS131" s="1"/>
      <c r="AIT131" s="1"/>
      <c r="AIU131" s="1"/>
      <c r="AIV131" s="1"/>
      <c r="AIW131" s="1"/>
      <c r="AIX131" s="1"/>
      <c r="AIY131" s="1"/>
      <c r="AIZ131" s="1"/>
      <c r="AJA131" s="1"/>
      <c r="AJB131" s="1"/>
      <c r="AJC131" s="1"/>
      <c r="AJD131" s="1"/>
      <c r="AJE131" s="1"/>
      <c r="AJF131" s="1"/>
      <c r="AJG131" s="1"/>
      <c r="AJH131" s="1"/>
      <c r="AJI131" s="1"/>
      <c r="AJJ131" s="1"/>
      <c r="AJK131" s="1"/>
      <c r="AJL131" s="1"/>
      <c r="AJM131" s="1"/>
      <c r="AJN131" s="1"/>
      <c r="AJO131" s="1"/>
      <c r="AJP131" s="1"/>
      <c r="AJQ131" s="1"/>
      <c r="AJR131" s="1"/>
      <c r="AJS131" s="1"/>
      <c r="AJT131" s="1"/>
      <c r="AJU131" s="1"/>
      <c r="AJV131" s="1"/>
      <c r="AJW131" s="1"/>
      <c r="AJX131" s="1"/>
      <c r="AJY131" s="1"/>
      <c r="AJZ131" s="1"/>
      <c r="AKA131" s="1"/>
      <c r="AKB131" s="1"/>
      <c r="AKC131" s="1"/>
      <c r="AKD131" s="1"/>
      <c r="AKE131" s="1"/>
      <c r="AKF131" s="1"/>
      <c r="AKG131" s="1"/>
      <c r="AKH131" s="1"/>
      <c r="AKI131" s="1"/>
      <c r="AKJ131" s="1"/>
      <c r="AKK131" s="1"/>
      <c r="AKL131" s="1"/>
      <c r="AKM131" s="1"/>
      <c r="AKN131" s="1"/>
      <c r="AKO131" s="1"/>
      <c r="AKP131" s="1"/>
      <c r="AKQ131" s="1"/>
      <c r="AKR131" s="1"/>
      <c r="AKS131" s="1"/>
      <c r="AKT131" s="1"/>
      <c r="AKU131" s="1"/>
      <c r="AKV131" s="1"/>
      <c r="AKW131" s="1"/>
      <c r="AKX131" s="1"/>
      <c r="AKY131" s="1"/>
      <c r="AKZ131" s="1"/>
      <c r="ALA131" s="1"/>
      <c r="ALB131" s="1"/>
      <c r="ALC131" s="1"/>
      <c r="ALD131" s="1"/>
      <c r="ALE131" s="1"/>
      <c r="ALF131" s="1"/>
      <c r="ALG131" s="1"/>
      <c r="ALH131" s="1"/>
      <c r="ALI131" s="1"/>
      <c r="ALJ131" s="1"/>
      <c r="ALK131" s="1"/>
      <c r="ALL131" s="1"/>
      <c r="ALM131" s="1"/>
      <c r="ALN131" s="1"/>
      <c r="ALO131" s="1"/>
      <c r="ALP131" s="1"/>
      <c r="ALQ131" s="1"/>
      <c r="ALR131" s="1"/>
      <c r="ALS131" s="1"/>
      <c r="ALT131" s="1"/>
      <c r="ALU131" s="1"/>
      <c r="ALV131" s="1"/>
      <c r="ALW131" s="1"/>
      <c r="ALX131" s="1"/>
      <c r="ALY131" s="1"/>
      <c r="ALZ131" s="1"/>
      <c r="AMA131" s="1"/>
      <c r="AMB131" s="1"/>
      <c r="AMC131" s="1"/>
      <c r="AMD131" s="1"/>
      <c r="AME131" s="1"/>
      <c r="AMF131" s="1"/>
      <c r="AMG131" s="1"/>
      <c r="AMH131" s="1"/>
      <c r="AMI131" s="1"/>
    </row>
    <row r="132" spans="1:1023" customFormat="1" x14ac:dyDescent="0.25">
      <c r="A132" s="2"/>
      <c r="B132" s="3"/>
      <c r="C132" s="2"/>
      <c r="D132" s="2"/>
      <c r="E132" s="2"/>
      <c r="F132" s="2"/>
      <c r="G132" s="60"/>
      <c r="H132" s="15"/>
      <c r="I132" s="3"/>
      <c r="J132" s="3"/>
      <c r="K132" s="2"/>
      <c r="L132" s="2"/>
      <c r="M132" s="2"/>
      <c r="N132" s="2"/>
      <c r="O132" s="4"/>
      <c r="P132" s="4"/>
      <c r="Q132" s="5"/>
      <c r="R132" s="36"/>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c r="SR132" s="1"/>
      <c r="SS132" s="1"/>
      <c r="ST132" s="1"/>
      <c r="SU132" s="1"/>
      <c r="SV132" s="1"/>
      <c r="SW132" s="1"/>
      <c r="SX132" s="1"/>
      <c r="SY132" s="1"/>
      <c r="SZ132" s="1"/>
      <c r="TA132" s="1"/>
      <c r="TB132" s="1"/>
      <c r="TC132" s="1"/>
      <c r="TD132" s="1"/>
      <c r="TE132" s="1"/>
      <c r="TF132" s="1"/>
      <c r="TG132" s="1"/>
      <c r="TH132" s="1"/>
      <c r="TI132" s="1"/>
      <c r="TJ132" s="1"/>
      <c r="TK132" s="1"/>
      <c r="TL132" s="1"/>
      <c r="TM132" s="1"/>
      <c r="TN132" s="1"/>
      <c r="TO132" s="1"/>
      <c r="TP132" s="1"/>
      <c r="TQ132" s="1"/>
      <c r="TR132" s="1"/>
      <c r="TS132" s="1"/>
      <c r="TT132" s="1"/>
      <c r="TU132" s="1"/>
      <c r="TV132" s="1"/>
      <c r="TW132" s="1"/>
      <c r="TX132" s="1"/>
      <c r="TY132" s="1"/>
      <c r="TZ132" s="1"/>
      <c r="UA132" s="1"/>
      <c r="UB132" s="1"/>
      <c r="UC132" s="1"/>
      <c r="UD132" s="1"/>
      <c r="UE132" s="1"/>
      <c r="UF132" s="1"/>
      <c r="UG132" s="1"/>
      <c r="UH132" s="1"/>
      <c r="UI132" s="1"/>
      <c r="UJ132" s="1"/>
      <c r="UK132" s="1"/>
      <c r="UL132" s="1"/>
      <c r="UM132" s="1"/>
      <c r="UN132" s="1"/>
      <c r="UO132" s="1"/>
      <c r="UP132" s="1"/>
      <c r="UQ132" s="1"/>
      <c r="UR132" s="1"/>
      <c r="US132" s="1"/>
      <c r="UT132" s="1"/>
      <c r="UU132" s="1"/>
      <c r="UV132" s="1"/>
      <c r="UW132" s="1"/>
      <c r="UX132" s="1"/>
      <c r="UY132" s="1"/>
      <c r="UZ132" s="1"/>
      <c r="VA132" s="1"/>
      <c r="VB132" s="1"/>
      <c r="VC132" s="1"/>
      <c r="VD132" s="1"/>
      <c r="VE132" s="1"/>
      <c r="VF132" s="1"/>
      <c r="VG132" s="1"/>
      <c r="VH132" s="1"/>
      <c r="VI132" s="1"/>
      <c r="VJ132" s="1"/>
      <c r="VK132" s="1"/>
      <c r="VL132" s="1"/>
      <c r="VM132" s="1"/>
      <c r="VN132" s="1"/>
      <c r="VO132" s="1"/>
      <c r="VP132" s="1"/>
      <c r="VQ132" s="1"/>
      <c r="VR132" s="1"/>
      <c r="VS132" s="1"/>
      <c r="VT132" s="1"/>
      <c r="VU132" s="1"/>
      <c r="VV132" s="1"/>
      <c r="VW132" s="1"/>
      <c r="VX132" s="1"/>
      <c r="VY132" s="1"/>
      <c r="VZ132" s="1"/>
      <c r="WA132" s="1"/>
      <c r="WB132" s="1"/>
      <c r="WC132" s="1"/>
      <c r="WD132" s="1"/>
      <c r="WE132" s="1"/>
      <c r="WF132" s="1"/>
      <c r="WG132" s="1"/>
      <c r="WH132" s="1"/>
      <c r="WI132" s="1"/>
      <c r="WJ132" s="1"/>
      <c r="WK132" s="1"/>
      <c r="WL132" s="1"/>
      <c r="WM132" s="1"/>
      <c r="WN132" s="1"/>
      <c r="WO132" s="1"/>
      <c r="WP132" s="1"/>
      <c r="WQ132" s="1"/>
      <c r="WR132" s="1"/>
      <c r="WS132" s="1"/>
      <c r="WT132" s="1"/>
      <c r="WU132" s="1"/>
      <c r="WV132" s="1"/>
      <c r="WW132" s="1"/>
      <c r="WX132" s="1"/>
      <c r="WY132" s="1"/>
      <c r="WZ132" s="1"/>
      <c r="XA132" s="1"/>
      <c r="XB132" s="1"/>
      <c r="XC132" s="1"/>
      <c r="XD132" s="1"/>
      <c r="XE132" s="1"/>
      <c r="XF132" s="1"/>
      <c r="XG132" s="1"/>
      <c r="XH132" s="1"/>
      <c r="XI132" s="1"/>
      <c r="XJ132" s="1"/>
      <c r="XK132" s="1"/>
      <c r="XL132" s="1"/>
      <c r="XM132" s="1"/>
      <c r="XN132" s="1"/>
      <c r="XO132" s="1"/>
      <c r="XP132" s="1"/>
      <c r="XQ132" s="1"/>
      <c r="XR132" s="1"/>
      <c r="XS132" s="1"/>
      <c r="XT132" s="1"/>
      <c r="XU132" s="1"/>
      <c r="XV132" s="1"/>
      <c r="XW132" s="1"/>
      <c r="XX132" s="1"/>
      <c r="XY132" s="1"/>
      <c r="XZ132" s="1"/>
      <c r="YA132" s="1"/>
      <c r="YB132" s="1"/>
      <c r="YC132" s="1"/>
      <c r="YD132" s="1"/>
      <c r="YE132" s="1"/>
      <c r="YF132" s="1"/>
      <c r="YG132" s="1"/>
      <c r="YH132" s="1"/>
      <c r="YI132" s="1"/>
      <c r="YJ132" s="1"/>
      <c r="YK132" s="1"/>
      <c r="YL132" s="1"/>
      <c r="YM132" s="1"/>
      <c r="YN132" s="1"/>
      <c r="YO132" s="1"/>
      <c r="YP132" s="1"/>
      <c r="YQ132" s="1"/>
      <c r="YR132" s="1"/>
      <c r="YS132" s="1"/>
      <c r="YT132" s="1"/>
      <c r="YU132" s="1"/>
      <c r="YV132" s="1"/>
      <c r="YW132" s="1"/>
      <c r="YX132" s="1"/>
      <c r="YY132" s="1"/>
      <c r="YZ132" s="1"/>
      <c r="ZA132" s="1"/>
      <c r="ZB132" s="1"/>
      <c r="ZC132" s="1"/>
      <c r="ZD132" s="1"/>
      <c r="ZE132" s="1"/>
      <c r="ZF132" s="1"/>
      <c r="ZG132" s="1"/>
      <c r="ZH132" s="1"/>
      <c r="ZI132" s="1"/>
      <c r="ZJ132" s="1"/>
      <c r="ZK132" s="1"/>
      <c r="ZL132" s="1"/>
      <c r="ZM132" s="1"/>
      <c r="ZN132" s="1"/>
      <c r="ZO132" s="1"/>
      <c r="ZP132" s="1"/>
      <c r="ZQ132" s="1"/>
      <c r="ZR132" s="1"/>
      <c r="ZS132" s="1"/>
      <c r="ZT132" s="1"/>
      <c r="ZU132" s="1"/>
      <c r="ZV132" s="1"/>
      <c r="ZW132" s="1"/>
      <c r="ZX132" s="1"/>
      <c r="ZY132" s="1"/>
      <c r="ZZ132" s="1"/>
      <c r="AAA132" s="1"/>
      <c r="AAB132" s="1"/>
      <c r="AAC132" s="1"/>
      <c r="AAD132" s="1"/>
      <c r="AAE132" s="1"/>
      <c r="AAF132" s="1"/>
      <c r="AAG132" s="1"/>
      <c r="AAH132" s="1"/>
      <c r="AAI132" s="1"/>
      <c r="AAJ132" s="1"/>
      <c r="AAK132" s="1"/>
      <c r="AAL132" s="1"/>
      <c r="AAM132" s="1"/>
      <c r="AAN132" s="1"/>
      <c r="AAO132" s="1"/>
      <c r="AAP132" s="1"/>
      <c r="AAQ132" s="1"/>
      <c r="AAR132" s="1"/>
      <c r="AAS132" s="1"/>
      <c r="AAT132" s="1"/>
      <c r="AAU132" s="1"/>
      <c r="AAV132" s="1"/>
      <c r="AAW132" s="1"/>
      <c r="AAX132" s="1"/>
      <c r="AAY132" s="1"/>
      <c r="AAZ132" s="1"/>
      <c r="ABA132" s="1"/>
      <c r="ABB132" s="1"/>
      <c r="ABC132" s="1"/>
      <c r="ABD132" s="1"/>
      <c r="ABE132" s="1"/>
      <c r="ABF132" s="1"/>
      <c r="ABG132" s="1"/>
      <c r="ABH132" s="1"/>
      <c r="ABI132" s="1"/>
      <c r="ABJ132" s="1"/>
      <c r="ABK132" s="1"/>
      <c r="ABL132" s="1"/>
      <c r="ABM132" s="1"/>
      <c r="ABN132" s="1"/>
      <c r="ABO132" s="1"/>
      <c r="ABP132" s="1"/>
      <c r="ABQ132" s="1"/>
      <c r="ABR132" s="1"/>
      <c r="ABS132" s="1"/>
      <c r="ABT132" s="1"/>
      <c r="ABU132" s="1"/>
      <c r="ABV132" s="1"/>
      <c r="ABW132" s="1"/>
      <c r="ABX132" s="1"/>
      <c r="ABY132" s="1"/>
      <c r="ABZ132" s="1"/>
      <c r="ACA132" s="1"/>
      <c r="ACB132" s="1"/>
      <c r="ACC132" s="1"/>
      <c r="ACD132" s="1"/>
      <c r="ACE132" s="1"/>
      <c r="ACF132" s="1"/>
      <c r="ACG132" s="1"/>
      <c r="ACH132" s="1"/>
      <c r="ACI132" s="1"/>
      <c r="ACJ132" s="1"/>
      <c r="ACK132" s="1"/>
      <c r="ACL132" s="1"/>
      <c r="ACM132" s="1"/>
      <c r="ACN132" s="1"/>
      <c r="ACO132" s="1"/>
      <c r="ACP132" s="1"/>
      <c r="ACQ132" s="1"/>
      <c r="ACR132" s="1"/>
      <c r="ACS132" s="1"/>
      <c r="ACT132" s="1"/>
      <c r="ACU132" s="1"/>
      <c r="ACV132" s="1"/>
      <c r="ACW132" s="1"/>
      <c r="ACX132" s="1"/>
      <c r="ACY132" s="1"/>
      <c r="ACZ132" s="1"/>
      <c r="ADA132" s="1"/>
      <c r="ADB132" s="1"/>
      <c r="ADC132" s="1"/>
      <c r="ADD132" s="1"/>
      <c r="ADE132" s="1"/>
      <c r="ADF132" s="1"/>
      <c r="ADG132" s="1"/>
      <c r="ADH132" s="1"/>
      <c r="ADI132" s="1"/>
      <c r="ADJ132" s="1"/>
      <c r="ADK132" s="1"/>
      <c r="ADL132" s="1"/>
      <c r="ADM132" s="1"/>
      <c r="ADN132" s="1"/>
      <c r="ADO132" s="1"/>
      <c r="ADP132" s="1"/>
      <c r="ADQ132" s="1"/>
      <c r="ADR132" s="1"/>
      <c r="ADS132" s="1"/>
      <c r="ADT132" s="1"/>
      <c r="ADU132" s="1"/>
      <c r="ADV132" s="1"/>
      <c r="ADW132" s="1"/>
      <c r="ADX132" s="1"/>
      <c r="ADY132" s="1"/>
      <c r="ADZ132" s="1"/>
      <c r="AEA132" s="1"/>
      <c r="AEB132" s="1"/>
      <c r="AEC132" s="1"/>
      <c r="AED132" s="1"/>
      <c r="AEE132" s="1"/>
      <c r="AEF132" s="1"/>
      <c r="AEG132" s="1"/>
      <c r="AEH132" s="1"/>
      <c r="AEI132" s="1"/>
      <c r="AEJ132" s="1"/>
      <c r="AEK132" s="1"/>
      <c r="AEL132" s="1"/>
      <c r="AEM132" s="1"/>
      <c r="AEN132" s="1"/>
      <c r="AEO132" s="1"/>
      <c r="AEP132" s="1"/>
      <c r="AEQ132" s="1"/>
      <c r="AER132" s="1"/>
      <c r="AES132" s="1"/>
      <c r="AET132" s="1"/>
      <c r="AEU132" s="1"/>
      <c r="AEV132" s="1"/>
      <c r="AEW132" s="1"/>
      <c r="AEX132" s="1"/>
      <c r="AEY132" s="1"/>
      <c r="AEZ132" s="1"/>
      <c r="AFA132" s="1"/>
      <c r="AFB132" s="1"/>
      <c r="AFC132" s="1"/>
      <c r="AFD132" s="1"/>
      <c r="AFE132" s="1"/>
      <c r="AFF132" s="1"/>
      <c r="AFG132" s="1"/>
      <c r="AFH132" s="1"/>
      <c r="AFI132" s="1"/>
      <c r="AFJ132" s="1"/>
      <c r="AFK132" s="1"/>
      <c r="AFL132" s="1"/>
      <c r="AFM132" s="1"/>
      <c r="AFN132" s="1"/>
      <c r="AFO132" s="1"/>
      <c r="AFP132" s="1"/>
      <c r="AFQ132" s="1"/>
      <c r="AFR132" s="1"/>
      <c r="AFS132" s="1"/>
      <c r="AFT132" s="1"/>
      <c r="AFU132" s="1"/>
      <c r="AFV132" s="1"/>
      <c r="AFW132" s="1"/>
      <c r="AFX132" s="1"/>
      <c r="AFY132" s="1"/>
      <c r="AFZ132" s="1"/>
      <c r="AGA132" s="1"/>
      <c r="AGB132" s="1"/>
      <c r="AGC132" s="1"/>
      <c r="AGD132" s="1"/>
      <c r="AGE132" s="1"/>
      <c r="AGF132" s="1"/>
      <c r="AGG132" s="1"/>
      <c r="AGH132" s="1"/>
      <c r="AGI132" s="1"/>
      <c r="AGJ132" s="1"/>
      <c r="AGK132" s="1"/>
      <c r="AGL132" s="1"/>
      <c r="AGM132" s="1"/>
      <c r="AGN132" s="1"/>
      <c r="AGO132" s="1"/>
      <c r="AGP132" s="1"/>
      <c r="AGQ132" s="1"/>
      <c r="AGR132" s="1"/>
      <c r="AGS132" s="1"/>
      <c r="AGT132" s="1"/>
      <c r="AGU132" s="1"/>
      <c r="AGV132" s="1"/>
      <c r="AGW132" s="1"/>
      <c r="AGX132" s="1"/>
      <c r="AGY132" s="1"/>
      <c r="AGZ132" s="1"/>
      <c r="AHA132" s="1"/>
      <c r="AHB132" s="1"/>
      <c r="AHC132" s="1"/>
      <c r="AHD132" s="1"/>
      <c r="AHE132" s="1"/>
      <c r="AHF132" s="1"/>
      <c r="AHG132" s="1"/>
      <c r="AHH132" s="1"/>
      <c r="AHI132" s="1"/>
      <c r="AHJ132" s="1"/>
      <c r="AHK132" s="1"/>
      <c r="AHL132" s="1"/>
      <c r="AHM132" s="1"/>
      <c r="AHN132" s="1"/>
      <c r="AHO132" s="1"/>
      <c r="AHP132" s="1"/>
      <c r="AHQ132" s="1"/>
      <c r="AHR132" s="1"/>
      <c r="AHS132" s="1"/>
      <c r="AHT132" s="1"/>
      <c r="AHU132" s="1"/>
      <c r="AHV132" s="1"/>
      <c r="AHW132" s="1"/>
      <c r="AHX132" s="1"/>
      <c r="AHY132" s="1"/>
      <c r="AHZ132" s="1"/>
      <c r="AIA132" s="1"/>
      <c r="AIB132" s="1"/>
      <c r="AIC132" s="1"/>
      <c r="AID132" s="1"/>
      <c r="AIE132" s="1"/>
      <c r="AIF132" s="1"/>
      <c r="AIG132" s="1"/>
      <c r="AIH132" s="1"/>
      <c r="AII132" s="1"/>
      <c r="AIJ132" s="1"/>
      <c r="AIK132" s="1"/>
      <c r="AIL132" s="1"/>
      <c r="AIM132" s="1"/>
      <c r="AIN132" s="1"/>
      <c r="AIO132" s="1"/>
      <c r="AIP132" s="1"/>
      <c r="AIQ132" s="1"/>
      <c r="AIR132" s="1"/>
      <c r="AIS132" s="1"/>
      <c r="AIT132" s="1"/>
      <c r="AIU132" s="1"/>
      <c r="AIV132" s="1"/>
      <c r="AIW132" s="1"/>
      <c r="AIX132" s="1"/>
      <c r="AIY132" s="1"/>
      <c r="AIZ132" s="1"/>
      <c r="AJA132" s="1"/>
      <c r="AJB132" s="1"/>
      <c r="AJC132" s="1"/>
      <c r="AJD132" s="1"/>
      <c r="AJE132" s="1"/>
      <c r="AJF132" s="1"/>
      <c r="AJG132" s="1"/>
      <c r="AJH132" s="1"/>
      <c r="AJI132" s="1"/>
      <c r="AJJ132" s="1"/>
      <c r="AJK132" s="1"/>
      <c r="AJL132" s="1"/>
      <c r="AJM132" s="1"/>
      <c r="AJN132" s="1"/>
      <c r="AJO132" s="1"/>
      <c r="AJP132" s="1"/>
      <c r="AJQ132" s="1"/>
      <c r="AJR132" s="1"/>
      <c r="AJS132" s="1"/>
      <c r="AJT132" s="1"/>
      <c r="AJU132" s="1"/>
      <c r="AJV132" s="1"/>
      <c r="AJW132" s="1"/>
      <c r="AJX132" s="1"/>
      <c r="AJY132" s="1"/>
      <c r="AJZ132" s="1"/>
      <c r="AKA132" s="1"/>
      <c r="AKB132" s="1"/>
      <c r="AKC132" s="1"/>
      <c r="AKD132" s="1"/>
      <c r="AKE132" s="1"/>
      <c r="AKF132" s="1"/>
      <c r="AKG132" s="1"/>
      <c r="AKH132" s="1"/>
      <c r="AKI132" s="1"/>
      <c r="AKJ132" s="1"/>
      <c r="AKK132" s="1"/>
      <c r="AKL132" s="1"/>
      <c r="AKM132" s="1"/>
      <c r="AKN132" s="1"/>
      <c r="AKO132" s="1"/>
      <c r="AKP132" s="1"/>
      <c r="AKQ132" s="1"/>
      <c r="AKR132" s="1"/>
      <c r="AKS132" s="1"/>
      <c r="AKT132" s="1"/>
      <c r="AKU132" s="1"/>
      <c r="AKV132" s="1"/>
      <c r="AKW132" s="1"/>
      <c r="AKX132" s="1"/>
      <c r="AKY132" s="1"/>
      <c r="AKZ132" s="1"/>
      <c r="ALA132" s="1"/>
      <c r="ALB132" s="1"/>
      <c r="ALC132" s="1"/>
      <c r="ALD132" s="1"/>
      <c r="ALE132" s="1"/>
      <c r="ALF132" s="1"/>
      <c r="ALG132" s="1"/>
      <c r="ALH132" s="1"/>
      <c r="ALI132" s="1"/>
      <c r="ALJ132" s="1"/>
      <c r="ALK132" s="1"/>
      <c r="ALL132" s="1"/>
      <c r="ALM132" s="1"/>
      <c r="ALN132" s="1"/>
      <c r="ALO132" s="1"/>
      <c r="ALP132" s="1"/>
      <c r="ALQ132" s="1"/>
      <c r="ALR132" s="1"/>
      <c r="ALS132" s="1"/>
      <c r="ALT132" s="1"/>
      <c r="ALU132" s="1"/>
      <c r="ALV132" s="1"/>
      <c r="ALW132" s="1"/>
      <c r="ALX132" s="1"/>
      <c r="ALY132" s="1"/>
      <c r="ALZ132" s="1"/>
      <c r="AMA132" s="1"/>
      <c r="AMB132" s="1"/>
      <c r="AMC132" s="1"/>
      <c r="AMD132" s="1"/>
      <c r="AME132" s="1"/>
      <c r="AMF132" s="1"/>
      <c r="AMG132" s="1"/>
      <c r="AMH132" s="1"/>
      <c r="AMI132" s="1"/>
    </row>
    <row r="133" spans="1:1023" customFormat="1" x14ac:dyDescent="0.25">
      <c r="A133" s="2"/>
      <c r="B133" s="3"/>
      <c r="C133" s="2"/>
      <c r="D133" s="2"/>
      <c r="E133" s="2"/>
      <c r="F133" s="2"/>
      <c r="G133" s="60"/>
      <c r="H133" s="15"/>
      <c r="I133" s="3"/>
      <c r="J133" s="3"/>
      <c r="K133" s="2"/>
      <c r="L133" s="2"/>
      <c r="M133" s="2"/>
      <c r="N133" s="2"/>
      <c r="O133" s="4"/>
      <c r="P133" s="4"/>
      <c r="Q133" s="5"/>
      <c r="R133" s="36"/>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c r="SQ133" s="1"/>
      <c r="SR133" s="1"/>
      <c r="SS133" s="1"/>
      <c r="ST133" s="1"/>
      <c r="SU133" s="1"/>
      <c r="SV133" s="1"/>
      <c r="SW133" s="1"/>
      <c r="SX133" s="1"/>
      <c r="SY133" s="1"/>
      <c r="SZ133" s="1"/>
      <c r="TA133" s="1"/>
      <c r="TB133" s="1"/>
      <c r="TC133" s="1"/>
      <c r="TD133" s="1"/>
      <c r="TE133" s="1"/>
      <c r="TF133" s="1"/>
      <c r="TG133" s="1"/>
      <c r="TH133" s="1"/>
      <c r="TI133" s="1"/>
      <c r="TJ133" s="1"/>
      <c r="TK133" s="1"/>
      <c r="TL133" s="1"/>
      <c r="TM133" s="1"/>
      <c r="TN133" s="1"/>
      <c r="TO133" s="1"/>
      <c r="TP133" s="1"/>
      <c r="TQ133" s="1"/>
      <c r="TR133" s="1"/>
      <c r="TS133" s="1"/>
      <c r="TT133" s="1"/>
      <c r="TU133" s="1"/>
      <c r="TV133" s="1"/>
      <c r="TW133" s="1"/>
      <c r="TX133" s="1"/>
      <c r="TY133" s="1"/>
      <c r="TZ133" s="1"/>
      <c r="UA133" s="1"/>
      <c r="UB133" s="1"/>
      <c r="UC133" s="1"/>
      <c r="UD133" s="1"/>
      <c r="UE133" s="1"/>
      <c r="UF133" s="1"/>
      <c r="UG133" s="1"/>
      <c r="UH133" s="1"/>
      <c r="UI133" s="1"/>
      <c r="UJ133" s="1"/>
      <c r="UK133" s="1"/>
      <c r="UL133" s="1"/>
      <c r="UM133" s="1"/>
      <c r="UN133" s="1"/>
      <c r="UO133" s="1"/>
      <c r="UP133" s="1"/>
      <c r="UQ133" s="1"/>
      <c r="UR133" s="1"/>
      <c r="US133" s="1"/>
      <c r="UT133" s="1"/>
      <c r="UU133" s="1"/>
      <c r="UV133" s="1"/>
      <c r="UW133" s="1"/>
      <c r="UX133" s="1"/>
      <c r="UY133" s="1"/>
      <c r="UZ133" s="1"/>
      <c r="VA133" s="1"/>
      <c r="VB133" s="1"/>
      <c r="VC133" s="1"/>
      <c r="VD133" s="1"/>
      <c r="VE133" s="1"/>
      <c r="VF133" s="1"/>
      <c r="VG133" s="1"/>
      <c r="VH133" s="1"/>
      <c r="VI133" s="1"/>
      <c r="VJ133" s="1"/>
      <c r="VK133" s="1"/>
      <c r="VL133" s="1"/>
      <c r="VM133" s="1"/>
      <c r="VN133" s="1"/>
      <c r="VO133" s="1"/>
      <c r="VP133" s="1"/>
      <c r="VQ133" s="1"/>
      <c r="VR133" s="1"/>
      <c r="VS133" s="1"/>
      <c r="VT133" s="1"/>
      <c r="VU133" s="1"/>
      <c r="VV133" s="1"/>
      <c r="VW133" s="1"/>
      <c r="VX133" s="1"/>
      <c r="VY133" s="1"/>
      <c r="VZ133" s="1"/>
      <c r="WA133" s="1"/>
      <c r="WB133" s="1"/>
      <c r="WC133" s="1"/>
      <c r="WD133" s="1"/>
      <c r="WE133" s="1"/>
      <c r="WF133" s="1"/>
      <c r="WG133" s="1"/>
      <c r="WH133" s="1"/>
      <c r="WI133" s="1"/>
      <c r="WJ133" s="1"/>
      <c r="WK133" s="1"/>
      <c r="WL133" s="1"/>
      <c r="WM133" s="1"/>
      <c r="WN133" s="1"/>
      <c r="WO133" s="1"/>
      <c r="WP133" s="1"/>
      <c r="WQ133" s="1"/>
      <c r="WR133" s="1"/>
      <c r="WS133" s="1"/>
      <c r="WT133" s="1"/>
      <c r="WU133" s="1"/>
      <c r="WV133" s="1"/>
      <c r="WW133" s="1"/>
      <c r="WX133" s="1"/>
      <c r="WY133" s="1"/>
      <c r="WZ133" s="1"/>
      <c r="XA133" s="1"/>
      <c r="XB133" s="1"/>
      <c r="XC133" s="1"/>
      <c r="XD133" s="1"/>
      <c r="XE133" s="1"/>
      <c r="XF133" s="1"/>
      <c r="XG133" s="1"/>
      <c r="XH133" s="1"/>
      <c r="XI133" s="1"/>
      <c r="XJ133" s="1"/>
      <c r="XK133" s="1"/>
      <c r="XL133" s="1"/>
      <c r="XM133" s="1"/>
      <c r="XN133" s="1"/>
      <c r="XO133" s="1"/>
      <c r="XP133" s="1"/>
      <c r="XQ133" s="1"/>
      <c r="XR133" s="1"/>
      <c r="XS133" s="1"/>
      <c r="XT133" s="1"/>
      <c r="XU133" s="1"/>
      <c r="XV133" s="1"/>
      <c r="XW133" s="1"/>
      <c r="XX133" s="1"/>
      <c r="XY133" s="1"/>
      <c r="XZ133" s="1"/>
      <c r="YA133" s="1"/>
      <c r="YB133" s="1"/>
      <c r="YC133" s="1"/>
      <c r="YD133" s="1"/>
      <c r="YE133" s="1"/>
      <c r="YF133" s="1"/>
      <c r="YG133" s="1"/>
      <c r="YH133" s="1"/>
      <c r="YI133" s="1"/>
      <c r="YJ133" s="1"/>
      <c r="YK133" s="1"/>
      <c r="YL133" s="1"/>
      <c r="YM133" s="1"/>
      <c r="YN133" s="1"/>
      <c r="YO133" s="1"/>
      <c r="YP133" s="1"/>
      <c r="YQ133" s="1"/>
      <c r="YR133" s="1"/>
      <c r="YS133" s="1"/>
      <c r="YT133" s="1"/>
      <c r="YU133" s="1"/>
      <c r="YV133" s="1"/>
      <c r="YW133" s="1"/>
      <c r="YX133" s="1"/>
      <c r="YY133" s="1"/>
      <c r="YZ133" s="1"/>
      <c r="ZA133" s="1"/>
      <c r="ZB133" s="1"/>
      <c r="ZC133" s="1"/>
      <c r="ZD133" s="1"/>
      <c r="ZE133" s="1"/>
      <c r="ZF133" s="1"/>
      <c r="ZG133" s="1"/>
      <c r="ZH133" s="1"/>
      <c r="ZI133" s="1"/>
      <c r="ZJ133" s="1"/>
      <c r="ZK133" s="1"/>
      <c r="ZL133" s="1"/>
      <c r="ZM133" s="1"/>
      <c r="ZN133" s="1"/>
      <c r="ZO133" s="1"/>
      <c r="ZP133" s="1"/>
      <c r="ZQ133" s="1"/>
      <c r="ZR133" s="1"/>
      <c r="ZS133" s="1"/>
      <c r="ZT133" s="1"/>
      <c r="ZU133" s="1"/>
      <c r="ZV133" s="1"/>
      <c r="ZW133" s="1"/>
      <c r="ZX133" s="1"/>
      <c r="ZY133" s="1"/>
      <c r="ZZ133" s="1"/>
      <c r="AAA133" s="1"/>
      <c r="AAB133" s="1"/>
      <c r="AAC133" s="1"/>
      <c r="AAD133" s="1"/>
      <c r="AAE133" s="1"/>
      <c r="AAF133" s="1"/>
      <c r="AAG133" s="1"/>
      <c r="AAH133" s="1"/>
      <c r="AAI133" s="1"/>
      <c r="AAJ133" s="1"/>
      <c r="AAK133" s="1"/>
      <c r="AAL133" s="1"/>
      <c r="AAM133" s="1"/>
      <c r="AAN133" s="1"/>
      <c r="AAO133" s="1"/>
      <c r="AAP133" s="1"/>
      <c r="AAQ133" s="1"/>
      <c r="AAR133" s="1"/>
      <c r="AAS133" s="1"/>
      <c r="AAT133" s="1"/>
      <c r="AAU133" s="1"/>
      <c r="AAV133" s="1"/>
      <c r="AAW133" s="1"/>
      <c r="AAX133" s="1"/>
      <c r="AAY133" s="1"/>
      <c r="AAZ133" s="1"/>
      <c r="ABA133" s="1"/>
      <c r="ABB133" s="1"/>
      <c r="ABC133" s="1"/>
      <c r="ABD133" s="1"/>
      <c r="ABE133" s="1"/>
      <c r="ABF133" s="1"/>
      <c r="ABG133" s="1"/>
      <c r="ABH133" s="1"/>
      <c r="ABI133" s="1"/>
      <c r="ABJ133" s="1"/>
      <c r="ABK133" s="1"/>
      <c r="ABL133" s="1"/>
      <c r="ABM133" s="1"/>
      <c r="ABN133" s="1"/>
      <c r="ABO133" s="1"/>
      <c r="ABP133" s="1"/>
      <c r="ABQ133" s="1"/>
      <c r="ABR133" s="1"/>
      <c r="ABS133" s="1"/>
      <c r="ABT133" s="1"/>
      <c r="ABU133" s="1"/>
      <c r="ABV133" s="1"/>
      <c r="ABW133" s="1"/>
      <c r="ABX133" s="1"/>
      <c r="ABY133" s="1"/>
      <c r="ABZ133" s="1"/>
      <c r="ACA133" s="1"/>
      <c r="ACB133" s="1"/>
      <c r="ACC133" s="1"/>
      <c r="ACD133" s="1"/>
      <c r="ACE133" s="1"/>
      <c r="ACF133" s="1"/>
      <c r="ACG133" s="1"/>
      <c r="ACH133" s="1"/>
      <c r="ACI133" s="1"/>
      <c r="ACJ133" s="1"/>
      <c r="ACK133" s="1"/>
      <c r="ACL133" s="1"/>
      <c r="ACM133" s="1"/>
      <c r="ACN133" s="1"/>
      <c r="ACO133" s="1"/>
      <c r="ACP133" s="1"/>
      <c r="ACQ133" s="1"/>
      <c r="ACR133" s="1"/>
      <c r="ACS133" s="1"/>
      <c r="ACT133" s="1"/>
      <c r="ACU133" s="1"/>
      <c r="ACV133" s="1"/>
      <c r="ACW133" s="1"/>
      <c r="ACX133" s="1"/>
      <c r="ACY133" s="1"/>
      <c r="ACZ133" s="1"/>
      <c r="ADA133" s="1"/>
      <c r="ADB133" s="1"/>
      <c r="ADC133" s="1"/>
      <c r="ADD133" s="1"/>
      <c r="ADE133" s="1"/>
      <c r="ADF133" s="1"/>
      <c r="ADG133" s="1"/>
      <c r="ADH133" s="1"/>
      <c r="ADI133" s="1"/>
      <c r="ADJ133" s="1"/>
      <c r="ADK133" s="1"/>
      <c r="ADL133" s="1"/>
      <c r="ADM133" s="1"/>
      <c r="ADN133" s="1"/>
      <c r="ADO133" s="1"/>
      <c r="ADP133" s="1"/>
      <c r="ADQ133" s="1"/>
      <c r="ADR133" s="1"/>
      <c r="ADS133" s="1"/>
      <c r="ADT133" s="1"/>
      <c r="ADU133" s="1"/>
      <c r="ADV133" s="1"/>
      <c r="ADW133" s="1"/>
      <c r="ADX133" s="1"/>
      <c r="ADY133" s="1"/>
      <c r="ADZ133" s="1"/>
      <c r="AEA133" s="1"/>
      <c r="AEB133" s="1"/>
      <c r="AEC133" s="1"/>
      <c r="AED133" s="1"/>
      <c r="AEE133" s="1"/>
      <c r="AEF133" s="1"/>
      <c r="AEG133" s="1"/>
      <c r="AEH133" s="1"/>
      <c r="AEI133" s="1"/>
      <c r="AEJ133" s="1"/>
      <c r="AEK133" s="1"/>
      <c r="AEL133" s="1"/>
      <c r="AEM133" s="1"/>
      <c r="AEN133" s="1"/>
      <c r="AEO133" s="1"/>
      <c r="AEP133" s="1"/>
      <c r="AEQ133" s="1"/>
      <c r="AER133" s="1"/>
      <c r="AES133" s="1"/>
      <c r="AET133" s="1"/>
      <c r="AEU133" s="1"/>
      <c r="AEV133" s="1"/>
      <c r="AEW133" s="1"/>
      <c r="AEX133" s="1"/>
      <c r="AEY133" s="1"/>
      <c r="AEZ133" s="1"/>
      <c r="AFA133" s="1"/>
      <c r="AFB133" s="1"/>
      <c r="AFC133" s="1"/>
      <c r="AFD133" s="1"/>
      <c r="AFE133" s="1"/>
      <c r="AFF133" s="1"/>
      <c r="AFG133" s="1"/>
      <c r="AFH133" s="1"/>
      <c r="AFI133" s="1"/>
      <c r="AFJ133" s="1"/>
      <c r="AFK133" s="1"/>
      <c r="AFL133" s="1"/>
      <c r="AFM133" s="1"/>
      <c r="AFN133" s="1"/>
      <c r="AFO133" s="1"/>
      <c r="AFP133" s="1"/>
      <c r="AFQ133" s="1"/>
      <c r="AFR133" s="1"/>
      <c r="AFS133" s="1"/>
      <c r="AFT133" s="1"/>
      <c r="AFU133" s="1"/>
      <c r="AFV133" s="1"/>
      <c r="AFW133" s="1"/>
      <c r="AFX133" s="1"/>
      <c r="AFY133" s="1"/>
      <c r="AFZ133" s="1"/>
      <c r="AGA133" s="1"/>
      <c r="AGB133" s="1"/>
      <c r="AGC133" s="1"/>
      <c r="AGD133" s="1"/>
      <c r="AGE133" s="1"/>
      <c r="AGF133" s="1"/>
      <c r="AGG133" s="1"/>
      <c r="AGH133" s="1"/>
      <c r="AGI133" s="1"/>
      <c r="AGJ133" s="1"/>
      <c r="AGK133" s="1"/>
      <c r="AGL133" s="1"/>
      <c r="AGM133" s="1"/>
      <c r="AGN133" s="1"/>
      <c r="AGO133" s="1"/>
      <c r="AGP133" s="1"/>
      <c r="AGQ133" s="1"/>
      <c r="AGR133" s="1"/>
      <c r="AGS133" s="1"/>
      <c r="AGT133" s="1"/>
      <c r="AGU133" s="1"/>
      <c r="AGV133" s="1"/>
      <c r="AGW133" s="1"/>
      <c r="AGX133" s="1"/>
      <c r="AGY133" s="1"/>
      <c r="AGZ133" s="1"/>
      <c r="AHA133" s="1"/>
      <c r="AHB133" s="1"/>
      <c r="AHC133" s="1"/>
      <c r="AHD133" s="1"/>
      <c r="AHE133" s="1"/>
      <c r="AHF133" s="1"/>
      <c r="AHG133" s="1"/>
      <c r="AHH133" s="1"/>
      <c r="AHI133" s="1"/>
      <c r="AHJ133" s="1"/>
      <c r="AHK133" s="1"/>
      <c r="AHL133" s="1"/>
      <c r="AHM133" s="1"/>
      <c r="AHN133" s="1"/>
      <c r="AHO133" s="1"/>
      <c r="AHP133" s="1"/>
      <c r="AHQ133" s="1"/>
      <c r="AHR133" s="1"/>
      <c r="AHS133" s="1"/>
      <c r="AHT133" s="1"/>
      <c r="AHU133" s="1"/>
      <c r="AHV133" s="1"/>
      <c r="AHW133" s="1"/>
      <c r="AHX133" s="1"/>
      <c r="AHY133" s="1"/>
      <c r="AHZ133" s="1"/>
      <c r="AIA133" s="1"/>
      <c r="AIB133" s="1"/>
      <c r="AIC133" s="1"/>
      <c r="AID133" s="1"/>
      <c r="AIE133" s="1"/>
      <c r="AIF133" s="1"/>
      <c r="AIG133" s="1"/>
      <c r="AIH133" s="1"/>
      <c r="AII133" s="1"/>
      <c r="AIJ133" s="1"/>
      <c r="AIK133" s="1"/>
      <c r="AIL133" s="1"/>
      <c r="AIM133" s="1"/>
      <c r="AIN133" s="1"/>
      <c r="AIO133" s="1"/>
      <c r="AIP133" s="1"/>
      <c r="AIQ133" s="1"/>
      <c r="AIR133" s="1"/>
      <c r="AIS133" s="1"/>
      <c r="AIT133" s="1"/>
      <c r="AIU133" s="1"/>
      <c r="AIV133" s="1"/>
      <c r="AIW133" s="1"/>
      <c r="AIX133" s="1"/>
      <c r="AIY133" s="1"/>
      <c r="AIZ133" s="1"/>
      <c r="AJA133" s="1"/>
      <c r="AJB133" s="1"/>
      <c r="AJC133" s="1"/>
      <c r="AJD133" s="1"/>
      <c r="AJE133" s="1"/>
      <c r="AJF133" s="1"/>
      <c r="AJG133" s="1"/>
      <c r="AJH133" s="1"/>
      <c r="AJI133" s="1"/>
      <c r="AJJ133" s="1"/>
      <c r="AJK133" s="1"/>
      <c r="AJL133" s="1"/>
      <c r="AJM133" s="1"/>
      <c r="AJN133" s="1"/>
      <c r="AJO133" s="1"/>
      <c r="AJP133" s="1"/>
      <c r="AJQ133" s="1"/>
      <c r="AJR133" s="1"/>
      <c r="AJS133" s="1"/>
      <c r="AJT133" s="1"/>
      <c r="AJU133" s="1"/>
      <c r="AJV133" s="1"/>
      <c r="AJW133" s="1"/>
      <c r="AJX133" s="1"/>
      <c r="AJY133" s="1"/>
      <c r="AJZ133" s="1"/>
      <c r="AKA133" s="1"/>
      <c r="AKB133" s="1"/>
      <c r="AKC133" s="1"/>
      <c r="AKD133" s="1"/>
      <c r="AKE133" s="1"/>
      <c r="AKF133" s="1"/>
      <c r="AKG133" s="1"/>
      <c r="AKH133" s="1"/>
      <c r="AKI133" s="1"/>
      <c r="AKJ133" s="1"/>
      <c r="AKK133" s="1"/>
      <c r="AKL133" s="1"/>
      <c r="AKM133" s="1"/>
      <c r="AKN133" s="1"/>
      <c r="AKO133" s="1"/>
      <c r="AKP133" s="1"/>
      <c r="AKQ133" s="1"/>
      <c r="AKR133" s="1"/>
      <c r="AKS133" s="1"/>
      <c r="AKT133" s="1"/>
      <c r="AKU133" s="1"/>
      <c r="AKV133" s="1"/>
      <c r="AKW133" s="1"/>
      <c r="AKX133" s="1"/>
      <c r="AKY133" s="1"/>
      <c r="AKZ133" s="1"/>
      <c r="ALA133" s="1"/>
      <c r="ALB133" s="1"/>
      <c r="ALC133" s="1"/>
      <c r="ALD133" s="1"/>
      <c r="ALE133" s="1"/>
      <c r="ALF133" s="1"/>
      <c r="ALG133" s="1"/>
      <c r="ALH133" s="1"/>
      <c r="ALI133" s="1"/>
      <c r="ALJ133" s="1"/>
      <c r="ALK133" s="1"/>
      <c r="ALL133" s="1"/>
      <c r="ALM133" s="1"/>
      <c r="ALN133" s="1"/>
      <c r="ALO133" s="1"/>
      <c r="ALP133" s="1"/>
      <c r="ALQ133" s="1"/>
      <c r="ALR133" s="1"/>
      <c r="ALS133" s="1"/>
      <c r="ALT133" s="1"/>
      <c r="ALU133" s="1"/>
      <c r="ALV133" s="1"/>
      <c r="ALW133" s="1"/>
      <c r="ALX133" s="1"/>
      <c r="ALY133" s="1"/>
      <c r="ALZ133" s="1"/>
      <c r="AMA133" s="1"/>
      <c r="AMB133" s="1"/>
      <c r="AMC133" s="1"/>
      <c r="AMD133" s="1"/>
      <c r="AME133" s="1"/>
      <c r="AMF133" s="1"/>
      <c r="AMG133" s="1"/>
      <c r="AMH133" s="1"/>
      <c r="AMI133" s="1"/>
    </row>
    <row r="134" spans="1:1023" customFormat="1" x14ac:dyDescent="0.25">
      <c r="A134" s="2"/>
      <c r="B134" s="3"/>
      <c r="C134" s="2"/>
      <c r="D134" s="2"/>
      <c r="E134" s="2"/>
      <c r="F134" s="2"/>
      <c r="G134" s="60"/>
      <c r="H134" s="15"/>
      <c r="I134" s="3"/>
      <c r="J134" s="3"/>
      <c r="K134" s="2"/>
      <c r="L134" s="2"/>
      <c r="M134" s="2"/>
      <c r="N134" s="2"/>
      <c r="O134" s="4"/>
      <c r="P134" s="4"/>
      <c r="Q134" s="5"/>
      <c r="R134" s="36"/>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c r="SR134" s="1"/>
      <c r="SS134" s="1"/>
      <c r="ST134" s="1"/>
      <c r="SU134" s="1"/>
      <c r="SV134" s="1"/>
      <c r="SW134" s="1"/>
      <c r="SX134" s="1"/>
      <c r="SY134" s="1"/>
      <c r="SZ134" s="1"/>
      <c r="TA134" s="1"/>
      <c r="TB134" s="1"/>
      <c r="TC134" s="1"/>
      <c r="TD134" s="1"/>
      <c r="TE134" s="1"/>
      <c r="TF134" s="1"/>
      <c r="TG134" s="1"/>
      <c r="TH134" s="1"/>
      <c r="TI134" s="1"/>
      <c r="TJ134" s="1"/>
      <c r="TK134" s="1"/>
      <c r="TL134" s="1"/>
      <c r="TM134" s="1"/>
      <c r="TN134" s="1"/>
      <c r="TO134" s="1"/>
      <c r="TP134" s="1"/>
      <c r="TQ134" s="1"/>
      <c r="TR134" s="1"/>
      <c r="TS134" s="1"/>
      <c r="TT134" s="1"/>
      <c r="TU134" s="1"/>
      <c r="TV134" s="1"/>
      <c r="TW134" s="1"/>
      <c r="TX134" s="1"/>
      <c r="TY134" s="1"/>
      <c r="TZ134" s="1"/>
      <c r="UA134" s="1"/>
      <c r="UB134" s="1"/>
      <c r="UC134" s="1"/>
      <c r="UD134" s="1"/>
      <c r="UE134" s="1"/>
      <c r="UF134" s="1"/>
      <c r="UG134" s="1"/>
      <c r="UH134" s="1"/>
      <c r="UI134" s="1"/>
      <c r="UJ134" s="1"/>
      <c r="UK134" s="1"/>
      <c r="UL134" s="1"/>
      <c r="UM134" s="1"/>
      <c r="UN134" s="1"/>
      <c r="UO134" s="1"/>
      <c r="UP134" s="1"/>
      <c r="UQ134" s="1"/>
      <c r="UR134" s="1"/>
      <c r="US134" s="1"/>
      <c r="UT134" s="1"/>
      <c r="UU134" s="1"/>
      <c r="UV134" s="1"/>
      <c r="UW134" s="1"/>
      <c r="UX134" s="1"/>
      <c r="UY134" s="1"/>
      <c r="UZ134" s="1"/>
      <c r="VA134" s="1"/>
      <c r="VB134" s="1"/>
      <c r="VC134" s="1"/>
      <c r="VD134" s="1"/>
      <c r="VE134" s="1"/>
      <c r="VF134" s="1"/>
      <c r="VG134" s="1"/>
      <c r="VH134" s="1"/>
      <c r="VI134" s="1"/>
      <c r="VJ134" s="1"/>
      <c r="VK134" s="1"/>
      <c r="VL134" s="1"/>
      <c r="VM134" s="1"/>
      <c r="VN134" s="1"/>
      <c r="VO134" s="1"/>
      <c r="VP134" s="1"/>
      <c r="VQ134" s="1"/>
      <c r="VR134" s="1"/>
      <c r="VS134" s="1"/>
      <c r="VT134" s="1"/>
      <c r="VU134" s="1"/>
      <c r="VV134" s="1"/>
      <c r="VW134" s="1"/>
      <c r="VX134" s="1"/>
      <c r="VY134" s="1"/>
      <c r="VZ134" s="1"/>
      <c r="WA134" s="1"/>
      <c r="WB134" s="1"/>
      <c r="WC134" s="1"/>
      <c r="WD134" s="1"/>
      <c r="WE134" s="1"/>
      <c r="WF134" s="1"/>
      <c r="WG134" s="1"/>
      <c r="WH134" s="1"/>
      <c r="WI134" s="1"/>
      <c r="WJ134" s="1"/>
      <c r="WK134" s="1"/>
      <c r="WL134" s="1"/>
      <c r="WM134" s="1"/>
      <c r="WN134" s="1"/>
      <c r="WO134" s="1"/>
      <c r="WP134" s="1"/>
      <c r="WQ134" s="1"/>
      <c r="WR134" s="1"/>
      <c r="WS134" s="1"/>
      <c r="WT134" s="1"/>
      <c r="WU134" s="1"/>
      <c r="WV134" s="1"/>
      <c r="WW134" s="1"/>
      <c r="WX134" s="1"/>
      <c r="WY134" s="1"/>
      <c r="WZ134" s="1"/>
      <c r="XA134" s="1"/>
      <c r="XB134" s="1"/>
      <c r="XC134" s="1"/>
      <c r="XD134" s="1"/>
      <c r="XE134" s="1"/>
      <c r="XF134" s="1"/>
      <c r="XG134" s="1"/>
      <c r="XH134" s="1"/>
      <c r="XI134" s="1"/>
      <c r="XJ134" s="1"/>
      <c r="XK134" s="1"/>
      <c r="XL134" s="1"/>
      <c r="XM134" s="1"/>
      <c r="XN134" s="1"/>
      <c r="XO134" s="1"/>
      <c r="XP134" s="1"/>
      <c r="XQ134" s="1"/>
      <c r="XR134" s="1"/>
      <c r="XS134" s="1"/>
      <c r="XT134" s="1"/>
      <c r="XU134" s="1"/>
      <c r="XV134" s="1"/>
      <c r="XW134" s="1"/>
      <c r="XX134" s="1"/>
      <c r="XY134" s="1"/>
      <c r="XZ134" s="1"/>
      <c r="YA134" s="1"/>
      <c r="YB134" s="1"/>
      <c r="YC134" s="1"/>
      <c r="YD134" s="1"/>
      <c r="YE134" s="1"/>
      <c r="YF134" s="1"/>
      <c r="YG134" s="1"/>
      <c r="YH134" s="1"/>
      <c r="YI134" s="1"/>
      <c r="YJ134" s="1"/>
      <c r="YK134" s="1"/>
      <c r="YL134" s="1"/>
      <c r="YM134" s="1"/>
      <c r="YN134" s="1"/>
      <c r="YO134" s="1"/>
      <c r="YP134" s="1"/>
      <c r="YQ134" s="1"/>
      <c r="YR134" s="1"/>
      <c r="YS134" s="1"/>
      <c r="YT134" s="1"/>
      <c r="YU134" s="1"/>
      <c r="YV134" s="1"/>
      <c r="YW134" s="1"/>
      <c r="YX134" s="1"/>
      <c r="YY134" s="1"/>
      <c r="YZ134" s="1"/>
      <c r="ZA134" s="1"/>
      <c r="ZB134" s="1"/>
      <c r="ZC134" s="1"/>
      <c r="ZD134" s="1"/>
      <c r="ZE134" s="1"/>
      <c r="ZF134" s="1"/>
      <c r="ZG134" s="1"/>
      <c r="ZH134" s="1"/>
      <c r="ZI134" s="1"/>
      <c r="ZJ134" s="1"/>
      <c r="ZK134" s="1"/>
      <c r="ZL134" s="1"/>
      <c r="ZM134" s="1"/>
      <c r="ZN134" s="1"/>
      <c r="ZO134" s="1"/>
      <c r="ZP134" s="1"/>
      <c r="ZQ134" s="1"/>
      <c r="ZR134" s="1"/>
      <c r="ZS134" s="1"/>
      <c r="ZT134" s="1"/>
      <c r="ZU134" s="1"/>
      <c r="ZV134" s="1"/>
      <c r="ZW134" s="1"/>
      <c r="ZX134" s="1"/>
      <c r="ZY134" s="1"/>
      <c r="ZZ134" s="1"/>
      <c r="AAA134" s="1"/>
      <c r="AAB134" s="1"/>
      <c r="AAC134" s="1"/>
      <c r="AAD134" s="1"/>
      <c r="AAE134" s="1"/>
      <c r="AAF134" s="1"/>
      <c r="AAG134" s="1"/>
      <c r="AAH134" s="1"/>
      <c r="AAI134" s="1"/>
      <c r="AAJ134" s="1"/>
      <c r="AAK134" s="1"/>
      <c r="AAL134" s="1"/>
      <c r="AAM134" s="1"/>
      <c r="AAN134" s="1"/>
      <c r="AAO134" s="1"/>
      <c r="AAP134" s="1"/>
      <c r="AAQ134" s="1"/>
      <c r="AAR134" s="1"/>
      <c r="AAS134" s="1"/>
      <c r="AAT134" s="1"/>
      <c r="AAU134" s="1"/>
      <c r="AAV134" s="1"/>
      <c r="AAW134" s="1"/>
      <c r="AAX134" s="1"/>
      <c r="AAY134" s="1"/>
      <c r="AAZ134" s="1"/>
      <c r="ABA134" s="1"/>
      <c r="ABB134" s="1"/>
      <c r="ABC134" s="1"/>
      <c r="ABD134" s="1"/>
      <c r="ABE134" s="1"/>
      <c r="ABF134" s="1"/>
      <c r="ABG134" s="1"/>
      <c r="ABH134" s="1"/>
      <c r="ABI134" s="1"/>
      <c r="ABJ134" s="1"/>
      <c r="ABK134" s="1"/>
      <c r="ABL134" s="1"/>
      <c r="ABM134" s="1"/>
      <c r="ABN134" s="1"/>
      <c r="ABO134" s="1"/>
      <c r="ABP134" s="1"/>
      <c r="ABQ134" s="1"/>
      <c r="ABR134" s="1"/>
      <c r="ABS134" s="1"/>
      <c r="ABT134" s="1"/>
      <c r="ABU134" s="1"/>
      <c r="ABV134" s="1"/>
      <c r="ABW134" s="1"/>
      <c r="ABX134" s="1"/>
      <c r="ABY134" s="1"/>
      <c r="ABZ134" s="1"/>
      <c r="ACA134" s="1"/>
      <c r="ACB134" s="1"/>
      <c r="ACC134" s="1"/>
      <c r="ACD134" s="1"/>
      <c r="ACE134" s="1"/>
      <c r="ACF134" s="1"/>
      <c r="ACG134" s="1"/>
      <c r="ACH134" s="1"/>
      <c r="ACI134" s="1"/>
      <c r="ACJ134" s="1"/>
      <c r="ACK134" s="1"/>
      <c r="ACL134" s="1"/>
      <c r="ACM134" s="1"/>
      <c r="ACN134" s="1"/>
      <c r="ACO134" s="1"/>
      <c r="ACP134" s="1"/>
      <c r="ACQ134" s="1"/>
      <c r="ACR134" s="1"/>
      <c r="ACS134" s="1"/>
      <c r="ACT134" s="1"/>
      <c r="ACU134" s="1"/>
      <c r="ACV134" s="1"/>
      <c r="ACW134" s="1"/>
      <c r="ACX134" s="1"/>
      <c r="ACY134" s="1"/>
      <c r="ACZ134" s="1"/>
      <c r="ADA134" s="1"/>
      <c r="ADB134" s="1"/>
      <c r="ADC134" s="1"/>
      <c r="ADD134" s="1"/>
      <c r="ADE134" s="1"/>
      <c r="ADF134" s="1"/>
      <c r="ADG134" s="1"/>
      <c r="ADH134" s="1"/>
      <c r="ADI134" s="1"/>
      <c r="ADJ134" s="1"/>
      <c r="ADK134" s="1"/>
      <c r="ADL134" s="1"/>
      <c r="ADM134" s="1"/>
      <c r="ADN134" s="1"/>
      <c r="ADO134" s="1"/>
      <c r="ADP134" s="1"/>
      <c r="ADQ134" s="1"/>
      <c r="ADR134" s="1"/>
      <c r="ADS134" s="1"/>
      <c r="ADT134" s="1"/>
      <c r="ADU134" s="1"/>
      <c r="ADV134" s="1"/>
      <c r="ADW134" s="1"/>
      <c r="ADX134" s="1"/>
      <c r="ADY134" s="1"/>
      <c r="ADZ134" s="1"/>
      <c r="AEA134" s="1"/>
      <c r="AEB134" s="1"/>
      <c r="AEC134" s="1"/>
      <c r="AED134" s="1"/>
      <c r="AEE134" s="1"/>
      <c r="AEF134" s="1"/>
      <c r="AEG134" s="1"/>
      <c r="AEH134" s="1"/>
      <c r="AEI134" s="1"/>
      <c r="AEJ134" s="1"/>
      <c r="AEK134" s="1"/>
      <c r="AEL134" s="1"/>
      <c r="AEM134" s="1"/>
      <c r="AEN134" s="1"/>
      <c r="AEO134" s="1"/>
      <c r="AEP134" s="1"/>
      <c r="AEQ134" s="1"/>
      <c r="AER134" s="1"/>
      <c r="AES134" s="1"/>
      <c r="AET134" s="1"/>
      <c r="AEU134" s="1"/>
      <c r="AEV134" s="1"/>
      <c r="AEW134" s="1"/>
      <c r="AEX134" s="1"/>
      <c r="AEY134" s="1"/>
      <c r="AEZ134" s="1"/>
      <c r="AFA134" s="1"/>
      <c r="AFB134" s="1"/>
      <c r="AFC134" s="1"/>
      <c r="AFD134" s="1"/>
      <c r="AFE134" s="1"/>
      <c r="AFF134" s="1"/>
      <c r="AFG134" s="1"/>
      <c r="AFH134" s="1"/>
      <c r="AFI134" s="1"/>
      <c r="AFJ134" s="1"/>
      <c r="AFK134" s="1"/>
      <c r="AFL134" s="1"/>
      <c r="AFM134" s="1"/>
      <c r="AFN134" s="1"/>
      <c r="AFO134" s="1"/>
      <c r="AFP134" s="1"/>
      <c r="AFQ134" s="1"/>
      <c r="AFR134" s="1"/>
      <c r="AFS134" s="1"/>
      <c r="AFT134" s="1"/>
      <c r="AFU134" s="1"/>
      <c r="AFV134" s="1"/>
      <c r="AFW134" s="1"/>
      <c r="AFX134" s="1"/>
      <c r="AFY134" s="1"/>
      <c r="AFZ134" s="1"/>
      <c r="AGA134" s="1"/>
      <c r="AGB134" s="1"/>
      <c r="AGC134" s="1"/>
      <c r="AGD134" s="1"/>
      <c r="AGE134" s="1"/>
      <c r="AGF134" s="1"/>
      <c r="AGG134" s="1"/>
      <c r="AGH134" s="1"/>
      <c r="AGI134" s="1"/>
      <c r="AGJ134" s="1"/>
      <c r="AGK134" s="1"/>
      <c r="AGL134" s="1"/>
      <c r="AGM134" s="1"/>
      <c r="AGN134" s="1"/>
      <c r="AGO134" s="1"/>
      <c r="AGP134" s="1"/>
      <c r="AGQ134" s="1"/>
      <c r="AGR134" s="1"/>
      <c r="AGS134" s="1"/>
      <c r="AGT134" s="1"/>
      <c r="AGU134" s="1"/>
      <c r="AGV134" s="1"/>
      <c r="AGW134" s="1"/>
      <c r="AGX134" s="1"/>
      <c r="AGY134" s="1"/>
      <c r="AGZ134" s="1"/>
      <c r="AHA134" s="1"/>
      <c r="AHB134" s="1"/>
      <c r="AHC134" s="1"/>
      <c r="AHD134" s="1"/>
      <c r="AHE134" s="1"/>
      <c r="AHF134" s="1"/>
      <c r="AHG134" s="1"/>
      <c r="AHH134" s="1"/>
      <c r="AHI134" s="1"/>
      <c r="AHJ134" s="1"/>
      <c r="AHK134" s="1"/>
      <c r="AHL134" s="1"/>
      <c r="AHM134" s="1"/>
      <c r="AHN134" s="1"/>
      <c r="AHO134" s="1"/>
      <c r="AHP134" s="1"/>
      <c r="AHQ134" s="1"/>
      <c r="AHR134" s="1"/>
      <c r="AHS134" s="1"/>
      <c r="AHT134" s="1"/>
      <c r="AHU134" s="1"/>
      <c r="AHV134" s="1"/>
      <c r="AHW134" s="1"/>
      <c r="AHX134" s="1"/>
      <c r="AHY134" s="1"/>
      <c r="AHZ134" s="1"/>
      <c r="AIA134" s="1"/>
      <c r="AIB134" s="1"/>
      <c r="AIC134" s="1"/>
      <c r="AID134" s="1"/>
      <c r="AIE134" s="1"/>
      <c r="AIF134" s="1"/>
      <c r="AIG134" s="1"/>
      <c r="AIH134" s="1"/>
      <c r="AII134" s="1"/>
      <c r="AIJ134" s="1"/>
      <c r="AIK134" s="1"/>
      <c r="AIL134" s="1"/>
      <c r="AIM134" s="1"/>
      <c r="AIN134" s="1"/>
      <c r="AIO134" s="1"/>
      <c r="AIP134" s="1"/>
      <c r="AIQ134" s="1"/>
      <c r="AIR134" s="1"/>
      <c r="AIS134" s="1"/>
      <c r="AIT134" s="1"/>
      <c r="AIU134" s="1"/>
      <c r="AIV134" s="1"/>
      <c r="AIW134" s="1"/>
      <c r="AIX134" s="1"/>
      <c r="AIY134" s="1"/>
      <c r="AIZ134" s="1"/>
      <c r="AJA134" s="1"/>
      <c r="AJB134" s="1"/>
      <c r="AJC134" s="1"/>
      <c r="AJD134" s="1"/>
      <c r="AJE134" s="1"/>
      <c r="AJF134" s="1"/>
      <c r="AJG134" s="1"/>
      <c r="AJH134" s="1"/>
      <c r="AJI134" s="1"/>
      <c r="AJJ134" s="1"/>
      <c r="AJK134" s="1"/>
      <c r="AJL134" s="1"/>
      <c r="AJM134" s="1"/>
      <c r="AJN134" s="1"/>
      <c r="AJO134" s="1"/>
      <c r="AJP134" s="1"/>
      <c r="AJQ134" s="1"/>
      <c r="AJR134" s="1"/>
      <c r="AJS134" s="1"/>
      <c r="AJT134" s="1"/>
      <c r="AJU134" s="1"/>
      <c r="AJV134" s="1"/>
      <c r="AJW134" s="1"/>
      <c r="AJX134" s="1"/>
      <c r="AJY134" s="1"/>
      <c r="AJZ134" s="1"/>
      <c r="AKA134" s="1"/>
      <c r="AKB134" s="1"/>
      <c r="AKC134" s="1"/>
      <c r="AKD134" s="1"/>
      <c r="AKE134" s="1"/>
      <c r="AKF134" s="1"/>
      <c r="AKG134" s="1"/>
      <c r="AKH134" s="1"/>
      <c r="AKI134" s="1"/>
      <c r="AKJ134" s="1"/>
      <c r="AKK134" s="1"/>
      <c r="AKL134" s="1"/>
      <c r="AKM134" s="1"/>
      <c r="AKN134" s="1"/>
      <c r="AKO134" s="1"/>
      <c r="AKP134" s="1"/>
      <c r="AKQ134" s="1"/>
      <c r="AKR134" s="1"/>
      <c r="AKS134" s="1"/>
      <c r="AKT134" s="1"/>
      <c r="AKU134" s="1"/>
      <c r="AKV134" s="1"/>
      <c r="AKW134" s="1"/>
      <c r="AKX134" s="1"/>
      <c r="AKY134" s="1"/>
      <c r="AKZ134" s="1"/>
      <c r="ALA134" s="1"/>
      <c r="ALB134" s="1"/>
      <c r="ALC134" s="1"/>
      <c r="ALD134" s="1"/>
      <c r="ALE134" s="1"/>
      <c r="ALF134" s="1"/>
      <c r="ALG134" s="1"/>
      <c r="ALH134" s="1"/>
      <c r="ALI134" s="1"/>
      <c r="ALJ134" s="1"/>
      <c r="ALK134" s="1"/>
      <c r="ALL134" s="1"/>
      <c r="ALM134" s="1"/>
      <c r="ALN134" s="1"/>
      <c r="ALO134" s="1"/>
      <c r="ALP134" s="1"/>
      <c r="ALQ134" s="1"/>
      <c r="ALR134" s="1"/>
      <c r="ALS134" s="1"/>
      <c r="ALT134" s="1"/>
      <c r="ALU134" s="1"/>
      <c r="ALV134" s="1"/>
      <c r="ALW134" s="1"/>
      <c r="ALX134" s="1"/>
      <c r="ALY134" s="1"/>
      <c r="ALZ134" s="1"/>
      <c r="AMA134" s="1"/>
      <c r="AMB134" s="1"/>
      <c r="AMC134" s="1"/>
      <c r="AMD134" s="1"/>
      <c r="AME134" s="1"/>
      <c r="AMF134" s="1"/>
      <c r="AMG134" s="1"/>
      <c r="AMH134" s="1"/>
      <c r="AMI134" s="1"/>
    </row>
    <row r="135" spans="1:1023" customFormat="1" x14ac:dyDescent="0.25">
      <c r="A135" s="2"/>
      <c r="B135" s="3"/>
      <c r="C135" s="2"/>
      <c r="D135" s="2"/>
      <c r="E135" s="2"/>
      <c r="F135" s="2"/>
      <c r="G135" s="60"/>
      <c r="H135" s="15"/>
      <c r="I135" s="3"/>
      <c r="J135" s="3"/>
      <c r="K135" s="2"/>
      <c r="L135" s="2"/>
      <c r="M135" s="2"/>
      <c r="N135" s="2"/>
      <c r="O135" s="4"/>
      <c r="P135" s="4"/>
      <c r="Q135" s="5"/>
      <c r="R135" s="36"/>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c r="SR135" s="1"/>
      <c r="SS135" s="1"/>
      <c r="ST135" s="1"/>
      <c r="SU135" s="1"/>
      <c r="SV135" s="1"/>
      <c r="SW135" s="1"/>
      <c r="SX135" s="1"/>
      <c r="SY135" s="1"/>
      <c r="SZ135" s="1"/>
      <c r="TA135" s="1"/>
      <c r="TB135" s="1"/>
      <c r="TC135" s="1"/>
      <c r="TD135" s="1"/>
      <c r="TE135" s="1"/>
      <c r="TF135" s="1"/>
      <c r="TG135" s="1"/>
      <c r="TH135" s="1"/>
      <c r="TI135" s="1"/>
      <c r="TJ135" s="1"/>
      <c r="TK135" s="1"/>
      <c r="TL135" s="1"/>
      <c r="TM135" s="1"/>
      <c r="TN135" s="1"/>
      <c r="TO135" s="1"/>
      <c r="TP135" s="1"/>
      <c r="TQ135" s="1"/>
      <c r="TR135" s="1"/>
      <c r="TS135" s="1"/>
      <c r="TT135" s="1"/>
      <c r="TU135" s="1"/>
      <c r="TV135" s="1"/>
      <c r="TW135" s="1"/>
      <c r="TX135" s="1"/>
      <c r="TY135" s="1"/>
      <c r="TZ135" s="1"/>
      <c r="UA135" s="1"/>
      <c r="UB135" s="1"/>
      <c r="UC135" s="1"/>
      <c r="UD135" s="1"/>
      <c r="UE135" s="1"/>
      <c r="UF135" s="1"/>
      <c r="UG135" s="1"/>
      <c r="UH135" s="1"/>
      <c r="UI135" s="1"/>
      <c r="UJ135" s="1"/>
      <c r="UK135" s="1"/>
      <c r="UL135" s="1"/>
      <c r="UM135" s="1"/>
      <c r="UN135" s="1"/>
      <c r="UO135" s="1"/>
      <c r="UP135" s="1"/>
      <c r="UQ135" s="1"/>
      <c r="UR135" s="1"/>
      <c r="US135" s="1"/>
      <c r="UT135" s="1"/>
      <c r="UU135" s="1"/>
      <c r="UV135" s="1"/>
      <c r="UW135" s="1"/>
      <c r="UX135" s="1"/>
      <c r="UY135" s="1"/>
      <c r="UZ135" s="1"/>
      <c r="VA135" s="1"/>
      <c r="VB135" s="1"/>
      <c r="VC135" s="1"/>
      <c r="VD135" s="1"/>
      <c r="VE135" s="1"/>
      <c r="VF135" s="1"/>
      <c r="VG135" s="1"/>
      <c r="VH135" s="1"/>
      <c r="VI135" s="1"/>
      <c r="VJ135" s="1"/>
      <c r="VK135" s="1"/>
      <c r="VL135" s="1"/>
      <c r="VM135" s="1"/>
      <c r="VN135" s="1"/>
      <c r="VO135" s="1"/>
      <c r="VP135" s="1"/>
      <c r="VQ135" s="1"/>
      <c r="VR135" s="1"/>
      <c r="VS135" s="1"/>
      <c r="VT135" s="1"/>
      <c r="VU135" s="1"/>
      <c r="VV135" s="1"/>
      <c r="VW135" s="1"/>
      <c r="VX135" s="1"/>
      <c r="VY135" s="1"/>
      <c r="VZ135" s="1"/>
      <c r="WA135" s="1"/>
      <c r="WB135" s="1"/>
      <c r="WC135" s="1"/>
      <c r="WD135" s="1"/>
      <c r="WE135" s="1"/>
      <c r="WF135" s="1"/>
      <c r="WG135" s="1"/>
      <c r="WH135" s="1"/>
      <c r="WI135" s="1"/>
      <c r="WJ135" s="1"/>
      <c r="WK135" s="1"/>
      <c r="WL135" s="1"/>
      <c r="WM135" s="1"/>
      <c r="WN135" s="1"/>
      <c r="WO135" s="1"/>
      <c r="WP135" s="1"/>
      <c r="WQ135" s="1"/>
      <c r="WR135" s="1"/>
      <c r="WS135" s="1"/>
      <c r="WT135" s="1"/>
      <c r="WU135" s="1"/>
      <c r="WV135" s="1"/>
      <c r="WW135" s="1"/>
      <c r="WX135" s="1"/>
      <c r="WY135" s="1"/>
      <c r="WZ135" s="1"/>
      <c r="XA135" s="1"/>
      <c r="XB135" s="1"/>
      <c r="XC135" s="1"/>
      <c r="XD135" s="1"/>
      <c r="XE135" s="1"/>
      <c r="XF135" s="1"/>
      <c r="XG135" s="1"/>
      <c r="XH135" s="1"/>
      <c r="XI135" s="1"/>
      <c r="XJ135" s="1"/>
      <c r="XK135" s="1"/>
      <c r="XL135" s="1"/>
      <c r="XM135" s="1"/>
      <c r="XN135" s="1"/>
      <c r="XO135" s="1"/>
      <c r="XP135" s="1"/>
      <c r="XQ135" s="1"/>
      <c r="XR135" s="1"/>
      <c r="XS135" s="1"/>
      <c r="XT135" s="1"/>
      <c r="XU135" s="1"/>
      <c r="XV135" s="1"/>
      <c r="XW135" s="1"/>
      <c r="XX135" s="1"/>
      <c r="XY135" s="1"/>
      <c r="XZ135" s="1"/>
      <c r="YA135" s="1"/>
      <c r="YB135" s="1"/>
      <c r="YC135" s="1"/>
      <c r="YD135" s="1"/>
      <c r="YE135" s="1"/>
      <c r="YF135" s="1"/>
      <c r="YG135" s="1"/>
      <c r="YH135" s="1"/>
      <c r="YI135" s="1"/>
      <c r="YJ135" s="1"/>
      <c r="YK135" s="1"/>
      <c r="YL135" s="1"/>
      <c r="YM135" s="1"/>
      <c r="YN135" s="1"/>
      <c r="YO135" s="1"/>
      <c r="YP135" s="1"/>
      <c r="YQ135" s="1"/>
      <c r="YR135" s="1"/>
      <c r="YS135" s="1"/>
      <c r="YT135" s="1"/>
      <c r="YU135" s="1"/>
      <c r="YV135" s="1"/>
      <c r="YW135" s="1"/>
      <c r="YX135" s="1"/>
      <c r="YY135" s="1"/>
      <c r="YZ135" s="1"/>
      <c r="ZA135" s="1"/>
      <c r="ZB135" s="1"/>
      <c r="ZC135" s="1"/>
      <c r="ZD135" s="1"/>
      <c r="ZE135" s="1"/>
      <c r="ZF135" s="1"/>
      <c r="ZG135" s="1"/>
      <c r="ZH135" s="1"/>
      <c r="ZI135" s="1"/>
      <c r="ZJ135" s="1"/>
      <c r="ZK135" s="1"/>
      <c r="ZL135" s="1"/>
      <c r="ZM135" s="1"/>
      <c r="ZN135" s="1"/>
      <c r="ZO135" s="1"/>
      <c r="ZP135" s="1"/>
      <c r="ZQ135" s="1"/>
      <c r="ZR135" s="1"/>
      <c r="ZS135" s="1"/>
      <c r="ZT135" s="1"/>
      <c r="ZU135" s="1"/>
      <c r="ZV135" s="1"/>
      <c r="ZW135" s="1"/>
      <c r="ZX135" s="1"/>
      <c r="ZY135" s="1"/>
      <c r="ZZ135" s="1"/>
      <c r="AAA135" s="1"/>
      <c r="AAB135" s="1"/>
      <c r="AAC135" s="1"/>
      <c r="AAD135" s="1"/>
      <c r="AAE135" s="1"/>
      <c r="AAF135" s="1"/>
      <c r="AAG135" s="1"/>
      <c r="AAH135" s="1"/>
      <c r="AAI135" s="1"/>
      <c r="AAJ135" s="1"/>
      <c r="AAK135" s="1"/>
      <c r="AAL135" s="1"/>
      <c r="AAM135" s="1"/>
      <c r="AAN135" s="1"/>
      <c r="AAO135" s="1"/>
      <c r="AAP135" s="1"/>
      <c r="AAQ135" s="1"/>
      <c r="AAR135" s="1"/>
      <c r="AAS135" s="1"/>
      <c r="AAT135" s="1"/>
      <c r="AAU135" s="1"/>
      <c r="AAV135" s="1"/>
      <c r="AAW135" s="1"/>
      <c r="AAX135" s="1"/>
      <c r="AAY135" s="1"/>
      <c r="AAZ135" s="1"/>
      <c r="ABA135" s="1"/>
      <c r="ABB135" s="1"/>
      <c r="ABC135" s="1"/>
      <c r="ABD135" s="1"/>
      <c r="ABE135" s="1"/>
      <c r="ABF135" s="1"/>
      <c r="ABG135" s="1"/>
      <c r="ABH135" s="1"/>
      <c r="ABI135" s="1"/>
      <c r="ABJ135" s="1"/>
      <c r="ABK135" s="1"/>
      <c r="ABL135" s="1"/>
      <c r="ABM135" s="1"/>
      <c r="ABN135" s="1"/>
      <c r="ABO135" s="1"/>
      <c r="ABP135" s="1"/>
      <c r="ABQ135" s="1"/>
      <c r="ABR135" s="1"/>
      <c r="ABS135" s="1"/>
      <c r="ABT135" s="1"/>
      <c r="ABU135" s="1"/>
      <c r="ABV135" s="1"/>
      <c r="ABW135" s="1"/>
      <c r="ABX135" s="1"/>
      <c r="ABY135" s="1"/>
      <c r="ABZ135" s="1"/>
      <c r="ACA135" s="1"/>
      <c r="ACB135" s="1"/>
      <c r="ACC135" s="1"/>
      <c r="ACD135" s="1"/>
      <c r="ACE135" s="1"/>
      <c r="ACF135" s="1"/>
      <c r="ACG135" s="1"/>
      <c r="ACH135" s="1"/>
      <c r="ACI135" s="1"/>
      <c r="ACJ135" s="1"/>
      <c r="ACK135" s="1"/>
      <c r="ACL135" s="1"/>
      <c r="ACM135" s="1"/>
      <c r="ACN135" s="1"/>
      <c r="ACO135" s="1"/>
      <c r="ACP135" s="1"/>
      <c r="ACQ135" s="1"/>
      <c r="ACR135" s="1"/>
      <c r="ACS135" s="1"/>
      <c r="ACT135" s="1"/>
      <c r="ACU135" s="1"/>
      <c r="ACV135" s="1"/>
      <c r="ACW135" s="1"/>
      <c r="ACX135" s="1"/>
      <c r="ACY135" s="1"/>
      <c r="ACZ135" s="1"/>
      <c r="ADA135" s="1"/>
      <c r="ADB135" s="1"/>
      <c r="ADC135" s="1"/>
      <c r="ADD135" s="1"/>
      <c r="ADE135" s="1"/>
      <c r="ADF135" s="1"/>
      <c r="ADG135" s="1"/>
      <c r="ADH135" s="1"/>
      <c r="ADI135" s="1"/>
      <c r="ADJ135" s="1"/>
      <c r="ADK135" s="1"/>
      <c r="ADL135" s="1"/>
      <c r="ADM135" s="1"/>
      <c r="ADN135" s="1"/>
      <c r="ADO135" s="1"/>
      <c r="ADP135" s="1"/>
      <c r="ADQ135" s="1"/>
      <c r="ADR135" s="1"/>
      <c r="ADS135" s="1"/>
      <c r="ADT135" s="1"/>
      <c r="ADU135" s="1"/>
      <c r="ADV135" s="1"/>
      <c r="ADW135" s="1"/>
      <c r="ADX135" s="1"/>
      <c r="ADY135" s="1"/>
      <c r="ADZ135" s="1"/>
      <c r="AEA135" s="1"/>
      <c r="AEB135" s="1"/>
      <c r="AEC135" s="1"/>
      <c r="AED135" s="1"/>
      <c r="AEE135" s="1"/>
      <c r="AEF135" s="1"/>
      <c r="AEG135" s="1"/>
      <c r="AEH135" s="1"/>
      <c r="AEI135" s="1"/>
      <c r="AEJ135" s="1"/>
      <c r="AEK135" s="1"/>
      <c r="AEL135" s="1"/>
      <c r="AEM135" s="1"/>
      <c r="AEN135" s="1"/>
      <c r="AEO135" s="1"/>
      <c r="AEP135" s="1"/>
      <c r="AEQ135" s="1"/>
      <c r="AER135" s="1"/>
      <c r="AES135" s="1"/>
      <c r="AET135" s="1"/>
      <c r="AEU135" s="1"/>
      <c r="AEV135" s="1"/>
      <c r="AEW135" s="1"/>
      <c r="AEX135" s="1"/>
      <c r="AEY135" s="1"/>
      <c r="AEZ135" s="1"/>
      <c r="AFA135" s="1"/>
      <c r="AFB135" s="1"/>
      <c r="AFC135" s="1"/>
      <c r="AFD135" s="1"/>
      <c r="AFE135" s="1"/>
      <c r="AFF135" s="1"/>
      <c r="AFG135" s="1"/>
      <c r="AFH135" s="1"/>
      <c r="AFI135" s="1"/>
      <c r="AFJ135" s="1"/>
      <c r="AFK135" s="1"/>
      <c r="AFL135" s="1"/>
      <c r="AFM135" s="1"/>
      <c r="AFN135" s="1"/>
      <c r="AFO135" s="1"/>
      <c r="AFP135" s="1"/>
      <c r="AFQ135" s="1"/>
      <c r="AFR135" s="1"/>
      <c r="AFS135" s="1"/>
      <c r="AFT135" s="1"/>
      <c r="AFU135" s="1"/>
      <c r="AFV135" s="1"/>
      <c r="AFW135" s="1"/>
      <c r="AFX135" s="1"/>
      <c r="AFY135" s="1"/>
      <c r="AFZ135" s="1"/>
      <c r="AGA135" s="1"/>
      <c r="AGB135" s="1"/>
      <c r="AGC135" s="1"/>
      <c r="AGD135" s="1"/>
      <c r="AGE135" s="1"/>
      <c r="AGF135" s="1"/>
      <c r="AGG135" s="1"/>
      <c r="AGH135" s="1"/>
      <c r="AGI135" s="1"/>
      <c r="AGJ135" s="1"/>
      <c r="AGK135" s="1"/>
      <c r="AGL135" s="1"/>
      <c r="AGM135" s="1"/>
      <c r="AGN135" s="1"/>
      <c r="AGO135" s="1"/>
      <c r="AGP135" s="1"/>
      <c r="AGQ135" s="1"/>
      <c r="AGR135" s="1"/>
      <c r="AGS135" s="1"/>
      <c r="AGT135" s="1"/>
      <c r="AGU135" s="1"/>
      <c r="AGV135" s="1"/>
      <c r="AGW135" s="1"/>
      <c r="AGX135" s="1"/>
      <c r="AGY135" s="1"/>
      <c r="AGZ135" s="1"/>
      <c r="AHA135" s="1"/>
      <c r="AHB135" s="1"/>
      <c r="AHC135" s="1"/>
      <c r="AHD135" s="1"/>
      <c r="AHE135" s="1"/>
      <c r="AHF135" s="1"/>
      <c r="AHG135" s="1"/>
      <c r="AHH135" s="1"/>
      <c r="AHI135" s="1"/>
      <c r="AHJ135" s="1"/>
      <c r="AHK135" s="1"/>
      <c r="AHL135" s="1"/>
      <c r="AHM135" s="1"/>
      <c r="AHN135" s="1"/>
      <c r="AHO135" s="1"/>
      <c r="AHP135" s="1"/>
      <c r="AHQ135" s="1"/>
      <c r="AHR135" s="1"/>
      <c r="AHS135" s="1"/>
      <c r="AHT135" s="1"/>
      <c r="AHU135" s="1"/>
      <c r="AHV135" s="1"/>
      <c r="AHW135" s="1"/>
      <c r="AHX135" s="1"/>
      <c r="AHY135" s="1"/>
      <c r="AHZ135" s="1"/>
      <c r="AIA135" s="1"/>
      <c r="AIB135" s="1"/>
      <c r="AIC135" s="1"/>
      <c r="AID135" s="1"/>
      <c r="AIE135" s="1"/>
      <c r="AIF135" s="1"/>
      <c r="AIG135" s="1"/>
      <c r="AIH135" s="1"/>
      <c r="AII135" s="1"/>
      <c r="AIJ135" s="1"/>
      <c r="AIK135" s="1"/>
      <c r="AIL135" s="1"/>
      <c r="AIM135" s="1"/>
      <c r="AIN135" s="1"/>
      <c r="AIO135" s="1"/>
      <c r="AIP135" s="1"/>
      <c r="AIQ135" s="1"/>
      <c r="AIR135" s="1"/>
      <c r="AIS135" s="1"/>
      <c r="AIT135" s="1"/>
      <c r="AIU135" s="1"/>
      <c r="AIV135" s="1"/>
      <c r="AIW135" s="1"/>
      <c r="AIX135" s="1"/>
      <c r="AIY135" s="1"/>
      <c r="AIZ135" s="1"/>
      <c r="AJA135" s="1"/>
      <c r="AJB135" s="1"/>
      <c r="AJC135" s="1"/>
      <c r="AJD135" s="1"/>
      <c r="AJE135" s="1"/>
      <c r="AJF135" s="1"/>
      <c r="AJG135" s="1"/>
      <c r="AJH135" s="1"/>
      <c r="AJI135" s="1"/>
      <c r="AJJ135" s="1"/>
      <c r="AJK135" s="1"/>
      <c r="AJL135" s="1"/>
      <c r="AJM135" s="1"/>
      <c r="AJN135" s="1"/>
      <c r="AJO135" s="1"/>
      <c r="AJP135" s="1"/>
      <c r="AJQ135" s="1"/>
      <c r="AJR135" s="1"/>
      <c r="AJS135" s="1"/>
      <c r="AJT135" s="1"/>
      <c r="AJU135" s="1"/>
      <c r="AJV135" s="1"/>
      <c r="AJW135" s="1"/>
      <c r="AJX135" s="1"/>
      <c r="AJY135" s="1"/>
      <c r="AJZ135" s="1"/>
      <c r="AKA135" s="1"/>
      <c r="AKB135" s="1"/>
      <c r="AKC135" s="1"/>
      <c r="AKD135" s="1"/>
      <c r="AKE135" s="1"/>
      <c r="AKF135" s="1"/>
      <c r="AKG135" s="1"/>
      <c r="AKH135" s="1"/>
      <c r="AKI135" s="1"/>
      <c r="AKJ135" s="1"/>
      <c r="AKK135" s="1"/>
      <c r="AKL135" s="1"/>
      <c r="AKM135" s="1"/>
      <c r="AKN135" s="1"/>
      <c r="AKO135" s="1"/>
      <c r="AKP135" s="1"/>
      <c r="AKQ135" s="1"/>
      <c r="AKR135" s="1"/>
      <c r="AKS135" s="1"/>
      <c r="AKT135" s="1"/>
      <c r="AKU135" s="1"/>
      <c r="AKV135" s="1"/>
      <c r="AKW135" s="1"/>
      <c r="AKX135" s="1"/>
      <c r="AKY135" s="1"/>
      <c r="AKZ135" s="1"/>
      <c r="ALA135" s="1"/>
      <c r="ALB135" s="1"/>
      <c r="ALC135" s="1"/>
      <c r="ALD135" s="1"/>
      <c r="ALE135" s="1"/>
      <c r="ALF135" s="1"/>
      <c r="ALG135" s="1"/>
      <c r="ALH135" s="1"/>
      <c r="ALI135" s="1"/>
      <c r="ALJ135" s="1"/>
      <c r="ALK135" s="1"/>
      <c r="ALL135" s="1"/>
      <c r="ALM135" s="1"/>
      <c r="ALN135" s="1"/>
      <c r="ALO135" s="1"/>
      <c r="ALP135" s="1"/>
      <c r="ALQ135" s="1"/>
      <c r="ALR135" s="1"/>
      <c r="ALS135" s="1"/>
      <c r="ALT135" s="1"/>
      <c r="ALU135" s="1"/>
      <c r="ALV135" s="1"/>
      <c r="ALW135" s="1"/>
      <c r="ALX135" s="1"/>
      <c r="ALY135" s="1"/>
      <c r="ALZ135" s="1"/>
      <c r="AMA135" s="1"/>
      <c r="AMB135" s="1"/>
      <c r="AMC135" s="1"/>
      <c r="AMD135" s="1"/>
      <c r="AME135" s="1"/>
      <c r="AMF135" s="1"/>
      <c r="AMG135" s="1"/>
      <c r="AMH135" s="1"/>
      <c r="AMI135" s="1"/>
    </row>
    <row r="136" spans="1:1023" customFormat="1" x14ac:dyDescent="0.25">
      <c r="A136" s="16"/>
      <c r="B136" s="17"/>
      <c r="C136" s="16"/>
      <c r="D136" s="16"/>
      <c r="E136" s="16"/>
      <c r="F136" s="16"/>
      <c r="G136" s="62"/>
      <c r="H136" s="18"/>
      <c r="I136" s="17"/>
      <c r="J136" s="17"/>
      <c r="K136" s="16"/>
      <c r="L136" s="16"/>
      <c r="M136" s="16"/>
      <c r="N136" s="16"/>
      <c r="O136" s="14"/>
      <c r="P136" s="14"/>
      <c r="Q136" s="18"/>
      <c r="R136" s="16"/>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c r="SQ136" s="1"/>
      <c r="SR136" s="1"/>
      <c r="SS136" s="1"/>
      <c r="ST136" s="1"/>
      <c r="SU136" s="1"/>
      <c r="SV136" s="1"/>
      <c r="SW136" s="1"/>
      <c r="SX136" s="1"/>
      <c r="SY136" s="1"/>
      <c r="SZ136" s="1"/>
      <c r="TA136" s="1"/>
      <c r="TB136" s="1"/>
      <c r="TC136" s="1"/>
      <c r="TD136" s="1"/>
      <c r="TE136" s="1"/>
      <c r="TF136" s="1"/>
      <c r="TG136" s="1"/>
      <c r="TH136" s="1"/>
      <c r="TI136" s="1"/>
      <c r="TJ136" s="1"/>
      <c r="TK136" s="1"/>
      <c r="TL136" s="1"/>
      <c r="TM136" s="1"/>
      <c r="TN136" s="1"/>
      <c r="TO136" s="1"/>
      <c r="TP136" s="1"/>
      <c r="TQ136" s="1"/>
      <c r="TR136" s="1"/>
      <c r="TS136" s="1"/>
      <c r="TT136" s="1"/>
      <c r="TU136" s="1"/>
      <c r="TV136" s="1"/>
      <c r="TW136" s="1"/>
      <c r="TX136" s="1"/>
      <c r="TY136" s="1"/>
      <c r="TZ136" s="1"/>
      <c r="UA136" s="1"/>
      <c r="UB136" s="1"/>
      <c r="UC136" s="1"/>
      <c r="UD136" s="1"/>
      <c r="UE136" s="1"/>
      <c r="UF136" s="1"/>
      <c r="UG136" s="1"/>
      <c r="UH136" s="1"/>
      <c r="UI136" s="1"/>
      <c r="UJ136" s="1"/>
      <c r="UK136" s="1"/>
      <c r="UL136" s="1"/>
      <c r="UM136" s="1"/>
      <c r="UN136" s="1"/>
      <c r="UO136" s="1"/>
      <c r="UP136" s="1"/>
      <c r="UQ136" s="1"/>
      <c r="UR136" s="1"/>
      <c r="US136" s="1"/>
      <c r="UT136" s="1"/>
      <c r="UU136" s="1"/>
      <c r="UV136" s="1"/>
      <c r="UW136" s="1"/>
      <c r="UX136" s="1"/>
      <c r="UY136" s="1"/>
      <c r="UZ136" s="1"/>
      <c r="VA136" s="1"/>
      <c r="VB136" s="1"/>
      <c r="VC136" s="1"/>
      <c r="VD136" s="1"/>
      <c r="VE136" s="1"/>
      <c r="VF136" s="1"/>
      <c r="VG136" s="1"/>
      <c r="VH136" s="1"/>
      <c r="VI136" s="1"/>
      <c r="VJ136" s="1"/>
      <c r="VK136" s="1"/>
      <c r="VL136" s="1"/>
      <c r="VM136" s="1"/>
      <c r="VN136" s="1"/>
      <c r="VO136" s="1"/>
      <c r="VP136" s="1"/>
      <c r="VQ136" s="1"/>
      <c r="VR136" s="1"/>
      <c r="VS136" s="1"/>
      <c r="VT136" s="1"/>
      <c r="VU136" s="1"/>
      <c r="VV136" s="1"/>
      <c r="VW136" s="1"/>
      <c r="VX136" s="1"/>
      <c r="VY136" s="1"/>
      <c r="VZ136" s="1"/>
      <c r="WA136" s="1"/>
      <c r="WB136" s="1"/>
      <c r="WC136" s="1"/>
      <c r="WD136" s="1"/>
      <c r="WE136" s="1"/>
      <c r="WF136" s="1"/>
      <c r="WG136" s="1"/>
      <c r="WH136" s="1"/>
      <c r="WI136" s="1"/>
      <c r="WJ136" s="1"/>
      <c r="WK136" s="1"/>
      <c r="WL136" s="1"/>
      <c r="WM136" s="1"/>
      <c r="WN136" s="1"/>
      <c r="WO136" s="1"/>
      <c r="WP136" s="1"/>
      <c r="WQ136" s="1"/>
      <c r="WR136" s="1"/>
      <c r="WS136" s="1"/>
      <c r="WT136" s="1"/>
      <c r="WU136" s="1"/>
      <c r="WV136" s="1"/>
      <c r="WW136" s="1"/>
      <c r="WX136" s="1"/>
      <c r="WY136" s="1"/>
      <c r="WZ136" s="1"/>
      <c r="XA136" s="1"/>
      <c r="XB136" s="1"/>
      <c r="XC136" s="1"/>
      <c r="XD136" s="1"/>
      <c r="XE136" s="1"/>
      <c r="XF136" s="1"/>
      <c r="XG136" s="1"/>
      <c r="XH136" s="1"/>
      <c r="XI136" s="1"/>
      <c r="XJ136" s="1"/>
      <c r="XK136" s="1"/>
      <c r="XL136" s="1"/>
      <c r="XM136" s="1"/>
      <c r="XN136" s="1"/>
      <c r="XO136" s="1"/>
      <c r="XP136" s="1"/>
      <c r="XQ136" s="1"/>
      <c r="XR136" s="1"/>
      <c r="XS136" s="1"/>
      <c r="XT136" s="1"/>
      <c r="XU136" s="1"/>
      <c r="XV136" s="1"/>
      <c r="XW136" s="1"/>
      <c r="XX136" s="1"/>
      <c r="XY136" s="1"/>
      <c r="XZ136" s="1"/>
      <c r="YA136" s="1"/>
      <c r="YB136" s="1"/>
      <c r="YC136" s="1"/>
      <c r="YD136" s="1"/>
      <c r="YE136" s="1"/>
      <c r="YF136" s="1"/>
      <c r="YG136" s="1"/>
      <c r="YH136" s="1"/>
      <c r="YI136" s="1"/>
      <c r="YJ136" s="1"/>
      <c r="YK136" s="1"/>
      <c r="YL136" s="1"/>
      <c r="YM136" s="1"/>
      <c r="YN136" s="1"/>
      <c r="YO136" s="1"/>
      <c r="YP136" s="1"/>
      <c r="YQ136" s="1"/>
      <c r="YR136" s="1"/>
      <c r="YS136" s="1"/>
      <c r="YT136" s="1"/>
      <c r="YU136" s="1"/>
      <c r="YV136" s="1"/>
      <c r="YW136" s="1"/>
      <c r="YX136" s="1"/>
      <c r="YY136" s="1"/>
      <c r="YZ136" s="1"/>
      <c r="ZA136" s="1"/>
      <c r="ZB136" s="1"/>
      <c r="ZC136" s="1"/>
      <c r="ZD136" s="1"/>
      <c r="ZE136" s="1"/>
      <c r="ZF136" s="1"/>
      <c r="ZG136" s="1"/>
      <c r="ZH136" s="1"/>
      <c r="ZI136" s="1"/>
      <c r="ZJ136" s="1"/>
      <c r="ZK136" s="1"/>
      <c r="ZL136" s="1"/>
      <c r="ZM136" s="1"/>
      <c r="ZN136" s="1"/>
      <c r="ZO136" s="1"/>
      <c r="ZP136" s="1"/>
      <c r="ZQ136" s="1"/>
      <c r="ZR136" s="1"/>
      <c r="ZS136" s="1"/>
      <c r="ZT136" s="1"/>
      <c r="ZU136" s="1"/>
      <c r="ZV136" s="1"/>
      <c r="ZW136" s="1"/>
      <c r="ZX136" s="1"/>
      <c r="ZY136" s="1"/>
      <c r="ZZ136" s="1"/>
      <c r="AAA136" s="1"/>
      <c r="AAB136" s="1"/>
      <c r="AAC136" s="1"/>
      <c r="AAD136" s="1"/>
      <c r="AAE136" s="1"/>
      <c r="AAF136" s="1"/>
      <c r="AAG136" s="1"/>
      <c r="AAH136" s="1"/>
      <c r="AAI136" s="1"/>
      <c r="AAJ136" s="1"/>
      <c r="AAK136" s="1"/>
      <c r="AAL136" s="1"/>
      <c r="AAM136" s="1"/>
      <c r="AAN136" s="1"/>
      <c r="AAO136" s="1"/>
      <c r="AAP136" s="1"/>
      <c r="AAQ136" s="1"/>
      <c r="AAR136" s="1"/>
      <c r="AAS136" s="1"/>
      <c r="AAT136" s="1"/>
      <c r="AAU136" s="1"/>
      <c r="AAV136" s="1"/>
      <c r="AAW136" s="1"/>
      <c r="AAX136" s="1"/>
      <c r="AAY136" s="1"/>
      <c r="AAZ136" s="1"/>
      <c r="ABA136" s="1"/>
      <c r="ABB136" s="1"/>
      <c r="ABC136" s="1"/>
      <c r="ABD136" s="1"/>
      <c r="ABE136" s="1"/>
      <c r="ABF136" s="1"/>
      <c r="ABG136" s="1"/>
      <c r="ABH136" s="1"/>
      <c r="ABI136" s="1"/>
      <c r="ABJ136" s="1"/>
      <c r="ABK136" s="1"/>
      <c r="ABL136" s="1"/>
      <c r="ABM136" s="1"/>
      <c r="ABN136" s="1"/>
      <c r="ABO136" s="1"/>
      <c r="ABP136" s="1"/>
      <c r="ABQ136" s="1"/>
      <c r="ABR136" s="1"/>
      <c r="ABS136" s="1"/>
      <c r="ABT136" s="1"/>
      <c r="ABU136" s="1"/>
      <c r="ABV136" s="1"/>
      <c r="ABW136" s="1"/>
      <c r="ABX136" s="1"/>
      <c r="ABY136" s="1"/>
      <c r="ABZ136" s="1"/>
      <c r="ACA136" s="1"/>
      <c r="ACB136" s="1"/>
      <c r="ACC136" s="1"/>
      <c r="ACD136" s="1"/>
      <c r="ACE136" s="1"/>
      <c r="ACF136" s="1"/>
      <c r="ACG136" s="1"/>
      <c r="ACH136" s="1"/>
      <c r="ACI136" s="1"/>
      <c r="ACJ136" s="1"/>
      <c r="ACK136" s="1"/>
      <c r="ACL136" s="1"/>
      <c r="ACM136" s="1"/>
      <c r="ACN136" s="1"/>
      <c r="ACO136" s="1"/>
      <c r="ACP136" s="1"/>
      <c r="ACQ136" s="1"/>
      <c r="ACR136" s="1"/>
      <c r="ACS136" s="1"/>
      <c r="ACT136" s="1"/>
      <c r="ACU136" s="1"/>
      <c r="ACV136" s="1"/>
      <c r="ACW136" s="1"/>
      <c r="ACX136" s="1"/>
      <c r="ACY136" s="1"/>
      <c r="ACZ136" s="1"/>
      <c r="ADA136" s="1"/>
      <c r="ADB136" s="1"/>
      <c r="ADC136" s="1"/>
      <c r="ADD136" s="1"/>
      <c r="ADE136" s="1"/>
      <c r="ADF136" s="1"/>
      <c r="ADG136" s="1"/>
      <c r="ADH136" s="1"/>
      <c r="ADI136" s="1"/>
      <c r="ADJ136" s="1"/>
      <c r="ADK136" s="1"/>
      <c r="ADL136" s="1"/>
      <c r="ADM136" s="1"/>
      <c r="ADN136" s="1"/>
      <c r="ADO136" s="1"/>
      <c r="ADP136" s="1"/>
      <c r="ADQ136" s="1"/>
      <c r="ADR136" s="1"/>
      <c r="ADS136" s="1"/>
      <c r="ADT136" s="1"/>
      <c r="ADU136" s="1"/>
      <c r="ADV136" s="1"/>
      <c r="ADW136" s="1"/>
      <c r="ADX136" s="1"/>
      <c r="ADY136" s="1"/>
      <c r="ADZ136" s="1"/>
      <c r="AEA136" s="1"/>
      <c r="AEB136" s="1"/>
      <c r="AEC136" s="1"/>
      <c r="AED136" s="1"/>
      <c r="AEE136" s="1"/>
      <c r="AEF136" s="1"/>
      <c r="AEG136" s="1"/>
      <c r="AEH136" s="1"/>
      <c r="AEI136" s="1"/>
      <c r="AEJ136" s="1"/>
      <c r="AEK136" s="1"/>
      <c r="AEL136" s="1"/>
      <c r="AEM136" s="1"/>
      <c r="AEN136" s="1"/>
      <c r="AEO136" s="1"/>
      <c r="AEP136" s="1"/>
      <c r="AEQ136" s="1"/>
      <c r="AER136" s="1"/>
      <c r="AES136" s="1"/>
      <c r="AET136" s="1"/>
      <c r="AEU136" s="1"/>
      <c r="AEV136" s="1"/>
      <c r="AEW136" s="1"/>
      <c r="AEX136" s="1"/>
      <c r="AEY136" s="1"/>
      <c r="AEZ136" s="1"/>
      <c r="AFA136" s="1"/>
      <c r="AFB136" s="1"/>
      <c r="AFC136" s="1"/>
      <c r="AFD136" s="1"/>
      <c r="AFE136" s="1"/>
      <c r="AFF136" s="1"/>
      <c r="AFG136" s="1"/>
      <c r="AFH136" s="1"/>
      <c r="AFI136" s="1"/>
      <c r="AFJ136" s="1"/>
      <c r="AFK136" s="1"/>
      <c r="AFL136" s="1"/>
      <c r="AFM136" s="1"/>
      <c r="AFN136" s="1"/>
      <c r="AFO136" s="1"/>
      <c r="AFP136" s="1"/>
      <c r="AFQ136" s="1"/>
      <c r="AFR136" s="1"/>
      <c r="AFS136" s="1"/>
      <c r="AFT136" s="1"/>
      <c r="AFU136" s="1"/>
      <c r="AFV136" s="1"/>
      <c r="AFW136" s="1"/>
      <c r="AFX136" s="1"/>
      <c r="AFY136" s="1"/>
      <c r="AFZ136" s="1"/>
      <c r="AGA136" s="1"/>
      <c r="AGB136" s="1"/>
      <c r="AGC136" s="1"/>
      <c r="AGD136" s="1"/>
      <c r="AGE136" s="1"/>
      <c r="AGF136" s="1"/>
      <c r="AGG136" s="1"/>
      <c r="AGH136" s="1"/>
      <c r="AGI136" s="1"/>
      <c r="AGJ136" s="1"/>
      <c r="AGK136" s="1"/>
      <c r="AGL136" s="1"/>
      <c r="AGM136" s="1"/>
      <c r="AGN136" s="1"/>
      <c r="AGO136" s="1"/>
      <c r="AGP136" s="1"/>
      <c r="AGQ136" s="1"/>
      <c r="AGR136" s="1"/>
      <c r="AGS136" s="1"/>
      <c r="AGT136" s="1"/>
      <c r="AGU136" s="1"/>
      <c r="AGV136" s="1"/>
      <c r="AGW136" s="1"/>
      <c r="AGX136" s="1"/>
      <c r="AGY136" s="1"/>
      <c r="AGZ136" s="1"/>
      <c r="AHA136" s="1"/>
      <c r="AHB136" s="1"/>
      <c r="AHC136" s="1"/>
      <c r="AHD136" s="1"/>
      <c r="AHE136" s="1"/>
      <c r="AHF136" s="1"/>
      <c r="AHG136" s="1"/>
      <c r="AHH136" s="1"/>
      <c r="AHI136" s="1"/>
      <c r="AHJ136" s="1"/>
      <c r="AHK136" s="1"/>
      <c r="AHL136" s="1"/>
      <c r="AHM136" s="1"/>
      <c r="AHN136" s="1"/>
      <c r="AHO136" s="1"/>
      <c r="AHP136" s="1"/>
      <c r="AHQ136" s="1"/>
      <c r="AHR136" s="1"/>
      <c r="AHS136" s="1"/>
      <c r="AHT136" s="1"/>
      <c r="AHU136" s="1"/>
      <c r="AHV136" s="1"/>
      <c r="AHW136" s="1"/>
      <c r="AHX136" s="1"/>
      <c r="AHY136" s="1"/>
      <c r="AHZ136" s="1"/>
      <c r="AIA136" s="1"/>
      <c r="AIB136" s="1"/>
      <c r="AIC136" s="1"/>
      <c r="AID136" s="1"/>
      <c r="AIE136" s="1"/>
      <c r="AIF136" s="1"/>
      <c r="AIG136" s="1"/>
      <c r="AIH136" s="1"/>
      <c r="AII136" s="1"/>
      <c r="AIJ136" s="1"/>
      <c r="AIK136" s="1"/>
      <c r="AIL136" s="1"/>
      <c r="AIM136" s="1"/>
      <c r="AIN136" s="1"/>
      <c r="AIO136" s="1"/>
      <c r="AIP136" s="1"/>
      <c r="AIQ136" s="1"/>
      <c r="AIR136" s="1"/>
      <c r="AIS136" s="1"/>
      <c r="AIT136" s="1"/>
      <c r="AIU136" s="1"/>
      <c r="AIV136" s="1"/>
      <c r="AIW136" s="1"/>
      <c r="AIX136" s="1"/>
      <c r="AIY136" s="1"/>
      <c r="AIZ136" s="1"/>
      <c r="AJA136" s="1"/>
      <c r="AJB136" s="1"/>
      <c r="AJC136" s="1"/>
      <c r="AJD136" s="1"/>
      <c r="AJE136" s="1"/>
      <c r="AJF136" s="1"/>
      <c r="AJG136" s="1"/>
      <c r="AJH136" s="1"/>
      <c r="AJI136" s="1"/>
      <c r="AJJ136" s="1"/>
      <c r="AJK136" s="1"/>
      <c r="AJL136" s="1"/>
      <c r="AJM136" s="1"/>
      <c r="AJN136" s="1"/>
      <c r="AJO136" s="1"/>
      <c r="AJP136" s="1"/>
      <c r="AJQ136" s="1"/>
      <c r="AJR136" s="1"/>
      <c r="AJS136" s="1"/>
      <c r="AJT136" s="1"/>
      <c r="AJU136" s="1"/>
      <c r="AJV136" s="1"/>
      <c r="AJW136" s="1"/>
      <c r="AJX136" s="1"/>
      <c r="AJY136" s="1"/>
      <c r="AJZ136" s="1"/>
      <c r="AKA136" s="1"/>
      <c r="AKB136" s="1"/>
      <c r="AKC136" s="1"/>
      <c r="AKD136" s="1"/>
      <c r="AKE136" s="1"/>
      <c r="AKF136" s="1"/>
      <c r="AKG136" s="1"/>
      <c r="AKH136" s="1"/>
      <c r="AKI136" s="1"/>
      <c r="AKJ136" s="1"/>
      <c r="AKK136" s="1"/>
      <c r="AKL136" s="1"/>
      <c r="AKM136" s="1"/>
      <c r="AKN136" s="1"/>
      <c r="AKO136" s="1"/>
      <c r="AKP136" s="1"/>
      <c r="AKQ136" s="1"/>
      <c r="AKR136" s="1"/>
      <c r="AKS136" s="1"/>
      <c r="AKT136" s="1"/>
      <c r="AKU136" s="1"/>
      <c r="AKV136" s="1"/>
      <c r="AKW136" s="1"/>
      <c r="AKX136" s="1"/>
      <c r="AKY136" s="1"/>
      <c r="AKZ136" s="1"/>
      <c r="ALA136" s="1"/>
      <c r="ALB136" s="1"/>
      <c r="ALC136" s="1"/>
      <c r="ALD136" s="1"/>
      <c r="ALE136" s="1"/>
      <c r="ALF136" s="1"/>
      <c r="ALG136" s="1"/>
      <c r="ALH136" s="1"/>
      <c r="ALI136" s="1"/>
      <c r="ALJ136" s="1"/>
      <c r="ALK136" s="1"/>
      <c r="ALL136" s="1"/>
      <c r="ALM136" s="1"/>
      <c r="ALN136" s="1"/>
      <c r="ALO136" s="1"/>
      <c r="ALP136" s="1"/>
      <c r="ALQ136" s="1"/>
      <c r="ALR136" s="1"/>
      <c r="ALS136" s="1"/>
      <c r="ALT136" s="1"/>
      <c r="ALU136" s="1"/>
      <c r="ALV136" s="1"/>
      <c r="ALW136" s="1"/>
      <c r="ALX136" s="1"/>
      <c r="ALY136" s="1"/>
      <c r="ALZ136" s="1"/>
      <c r="AMA136" s="1"/>
      <c r="AMB136" s="1"/>
      <c r="AMC136" s="1"/>
      <c r="AMD136" s="1"/>
      <c r="AME136" s="1"/>
      <c r="AMF136" s="1"/>
      <c r="AMG136" s="1"/>
      <c r="AMH136" s="1"/>
      <c r="AMI136" s="1"/>
    </row>
    <row r="137" spans="1:1023" customFormat="1" x14ac:dyDescent="0.25">
      <c r="A137" s="16"/>
      <c r="B137" s="17"/>
      <c r="C137" s="16"/>
      <c r="D137" s="16"/>
      <c r="E137" s="16"/>
      <c r="F137" s="16"/>
      <c r="G137" s="62"/>
      <c r="H137" s="18"/>
      <c r="I137" s="17"/>
      <c r="J137" s="17"/>
      <c r="K137" s="16"/>
      <c r="L137" s="16"/>
      <c r="M137" s="16"/>
      <c r="N137" s="16"/>
      <c r="O137" s="14"/>
      <c r="P137" s="14"/>
      <c r="Q137" s="18"/>
      <c r="R137" s="16"/>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c r="SR137" s="1"/>
      <c r="SS137" s="1"/>
      <c r="ST137" s="1"/>
      <c r="SU137" s="1"/>
      <c r="SV137" s="1"/>
      <c r="SW137" s="1"/>
      <c r="SX137" s="1"/>
      <c r="SY137" s="1"/>
      <c r="SZ137" s="1"/>
      <c r="TA137" s="1"/>
      <c r="TB137" s="1"/>
      <c r="TC137" s="1"/>
      <c r="TD137" s="1"/>
      <c r="TE137" s="1"/>
      <c r="TF137" s="1"/>
      <c r="TG137" s="1"/>
      <c r="TH137" s="1"/>
      <c r="TI137" s="1"/>
      <c r="TJ137" s="1"/>
      <c r="TK137" s="1"/>
      <c r="TL137" s="1"/>
      <c r="TM137" s="1"/>
      <c r="TN137" s="1"/>
      <c r="TO137" s="1"/>
      <c r="TP137" s="1"/>
      <c r="TQ137" s="1"/>
      <c r="TR137" s="1"/>
      <c r="TS137" s="1"/>
      <c r="TT137" s="1"/>
      <c r="TU137" s="1"/>
      <c r="TV137" s="1"/>
      <c r="TW137" s="1"/>
      <c r="TX137" s="1"/>
      <c r="TY137" s="1"/>
      <c r="TZ137" s="1"/>
      <c r="UA137" s="1"/>
      <c r="UB137" s="1"/>
      <c r="UC137" s="1"/>
      <c r="UD137" s="1"/>
      <c r="UE137" s="1"/>
      <c r="UF137" s="1"/>
      <c r="UG137" s="1"/>
      <c r="UH137" s="1"/>
      <c r="UI137" s="1"/>
      <c r="UJ137" s="1"/>
      <c r="UK137" s="1"/>
      <c r="UL137" s="1"/>
      <c r="UM137" s="1"/>
      <c r="UN137" s="1"/>
      <c r="UO137" s="1"/>
      <c r="UP137" s="1"/>
      <c r="UQ137" s="1"/>
      <c r="UR137" s="1"/>
      <c r="US137" s="1"/>
      <c r="UT137" s="1"/>
      <c r="UU137" s="1"/>
      <c r="UV137" s="1"/>
      <c r="UW137" s="1"/>
      <c r="UX137" s="1"/>
      <c r="UY137" s="1"/>
      <c r="UZ137" s="1"/>
      <c r="VA137" s="1"/>
      <c r="VB137" s="1"/>
      <c r="VC137" s="1"/>
      <c r="VD137" s="1"/>
      <c r="VE137" s="1"/>
      <c r="VF137" s="1"/>
      <c r="VG137" s="1"/>
      <c r="VH137" s="1"/>
      <c r="VI137" s="1"/>
      <c r="VJ137" s="1"/>
      <c r="VK137" s="1"/>
      <c r="VL137" s="1"/>
      <c r="VM137" s="1"/>
      <c r="VN137" s="1"/>
      <c r="VO137" s="1"/>
      <c r="VP137" s="1"/>
      <c r="VQ137" s="1"/>
      <c r="VR137" s="1"/>
      <c r="VS137" s="1"/>
      <c r="VT137" s="1"/>
      <c r="VU137" s="1"/>
      <c r="VV137" s="1"/>
      <c r="VW137" s="1"/>
      <c r="VX137" s="1"/>
      <c r="VY137" s="1"/>
      <c r="VZ137" s="1"/>
      <c r="WA137" s="1"/>
      <c r="WB137" s="1"/>
      <c r="WC137" s="1"/>
      <c r="WD137" s="1"/>
      <c r="WE137" s="1"/>
      <c r="WF137" s="1"/>
      <c r="WG137" s="1"/>
      <c r="WH137" s="1"/>
      <c r="WI137" s="1"/>
      <c r="WJ137" s="1"/>
      <c r="WK137" s="1"/>
      <c r="WL137" s="1"/>
      <c r="WM137" s="1"/>
      <c r="WN137" s="1"/>
      <c r="WO137" s="1"/>
      <c r="WP137" s="1"/>
      <c r="WQ137" s="1"/>
      <c r="WR137" s="1"/>
      <c r="WS137" s="1"/>
      <c r="WT137" s="1"/>
      <c r="WU137" s="1"/>
      <c r="WV137" s="1"/>
      <c r="WW137" s="1"/>
      <c r="WX137" s="1"/>
      <c r="WY137" s="1"/>
      <c r="WZ137" s="1"/>
      <c r="XA137" s="1"/>
      <c r="XB137" s="1"/>
      <c r="XC137" s="1"/>
      <c r="XD137" s="1"/>
      <c r="XE137" s="1"/>
      <c r="XF137" s="1"/>
      <c r="XG137" s="1"/>
      <c r="XH137" s="1"/>
      <c r="XI137" s="1"/>
      <c r="XJ137" s="1"/>
      <c r="XK137" s="1"/>
      <c r="XL137" s="1"/>
      <c r="XM137" s="1"/>
      <c r="XN137" s="1"/>
      <c r="XO137" s="1"/>
      <c r="XP137" s="1"/>
      <c r="XQ137" s="1"/>
      <c r="XR137" s="1"/>
      <c r="XS137" s="1"/>
      <c r="XT137" s="1"/>
      <c r="XU137" s="1"/>
      <c r="XV137" s="1"/>
      <c r="XW137" s="1"/>
      <c r="XX137" s="1"/>
      <c r="XY137" s="1"/>
      <c r="XZ137" s="1"/>
      <c r="YA137" s="1"/>
      <c r="YB137" s="1"/>
      <c r="YC137" s="1"/>
      <c r="YD137" s="1"/>
      <c r="YE137" s="1"/>
      <c r="YF137" s="1"/>
      <c r="YG137" s="1"/>
      <c r="YH137" s="1"/>
      <c r="YI137" s="1"/>
      <c r="YJ137" s="1"/>
      <c r="YK137" s="1"/>
      <c r="YL137" s="1"/>
      <c r="YM137" s="1"/>
      <c r="YN137" s="1"/>
      <c r="YO137" s="1"/>
      <c r="YP137" s="1"/>
      <c r="YQ137" s="1"/>
      <c r="YR137" s="1"/>
      <c r="YS137" s="1"/>
      <c r="YT137" s="1"/>
      <c r="YU137" s="1"/>
      <c r="YV137" s="1"/>
      <c r="YW137" s="1"/>
      <c r="YX137" s="1"/>
      <c r="YY137" s="1"/>
      <c r="YZ137" s="1"/>
      <c r="ZA137" s="1"/>
      <c r="ZB137" s="1"/>
      <c r="ZC137" s="1"/>
      <c r="ZD137" s="1"/>
      <c r="ZE137" s="1"/>
      <c r="ZF137" s="1"/>
      <c r="ZG137" s="1"/>
      <c r="ZH137" s="1"/>
      <c r="ZI137" s="1"/>
      <c r="ZJ137" s="1"/>
      <c r="ZK137" s="1"/>
      <c r="ZL137" s="1"/>
      <c r="ZM137" s="1"/>
      <c r="ZN137" s="1"/>
      <c r="ZO137" s="1"/>
      <c r="ZP137" s="1"/>
      <c r="ZQ137" s="1"/>
      <c r="ZR137" s="1"/>
      <c r="ZS137" s="1"/>
      <c r="ZT137" s="1"/>
      <c r="ZU137" s="1"/>
      <c r="ZV137" s="1"/>
      <c r="ZW137" s="1"/>
      <c r="ZX137" s="1"/>
      <c r="ZY137" s="1"/>
      <c r="ZZ137" s="1"/>
      <c r="AAA137" s="1"/>
      <c r="AAB137" s="1"/>
      <c r="AAC137" s="1"/>
      <c r="AAD137" s="1"/>
      <c r="AAE137" s="1"/>
      <c r="AAF137" s="1"/>
      <c r="AAG137" s="1"/>
      <c r="AAH137" s="1"/>
      <c r="AAI137" s="1"/>
      <c r="AAJ137" s="1"/>
      <c r="AAK137" s="1"/>
      <c r="AAL137" s="1"/>
      <c r="AAM137" s="1"/>
      <c r="AAN137" s="1"/>
      <c r="AAO137" s="1"/>
      <c r="AAP137" s="1"/>
      <c r="AAQ137" s="1"/>
      <c r="AAR137" s="1"/>
      <c r="AAS137" s="1"/>
      <c r="AAT137" s="1"/>
      <c r="AAU137" s="1"/>
      <c r="AAV137" s="1"/>
      <c r="AAW137" s="1"/>
      <c r="AAX137" s="1"/>
      <c r="AAY137" s="1"/>
      <c r="AAZ137" s="1"/>
      <c r="ABA137" s="1"/>
      <c r="ABB137" s="1"/>
      <c r="ABC137" s="1"/>
      <c r="ABD137" s="1"/>
      <c r="ABE137" s="1"/>
      <c r="ABF137" s="1"/>
      <c r="ABG137" s="1"/>
      <c r="ABH137" s="1"/>
      <c r="ABI137" s="1"/>
      <c r="ABJ137" s="1"/>
      <c r="ABK137" s="1"/>
      <c r="ABL137" s="1"/>
      <c r="ABM137" s="1"/>
      <c r="ABN137" s="1"/>
      <c r="ABO137" s="1"/>
      <c r="ABP137" s="1"/>
      <c r="ABQ137" s="1"/>
      <c r="ABR137" s="1"/>
      <c r="ABS137" s="1"/>
      <c r="ABT137" s="1"/>
      <c r="ABU137" s="1"/>
      <c r="ABV137" s="1"/>
      <c r="ABW137" s="1"/>
      <c r="ABX137" s="1"/>
      <c r="ABY137" s="1"/>
      <c r="ABZ137" s="1"/>
      <c r="ACA137" s="1"/>
      <c r="ACB137" s="1"/>
      <c r="ACC137" s="1"/>
      <c r="ACD137" s="1"/>
      <c r="ACE137" s="1"/>
      <c r="ACF137" s="1"/>
      <c r="ACG137" s="1"/>
      <c r="ACH137" s="1"/>
      <c r="ACI137" s="1"/>
      <c r="ACJ137" s="1"/>
      <c r="ACK137" s="1"/>
      <c r="ACL137" s="1"/>
      <c r="ACM137" s="1"/>
      <c r="ACN137" s="1"/>
      <c r="ACO137" s="1"/>
      <c r="ACP137" s="1"/>
      <c r="ACQ137" s="1"/>
      <c r="ACR137" s="1"/>
      <c r="ACS137" s="1"/>
      <c r="ACT137" s="1"/>
      <c r="ACU137" s="1"/>
      <c r="ACV137" s="1"/>
      <c r="ACW137" s="1"/>
      <c r="ACX137" s="1"/>
      <c r="ACY137" s="1"/>
      <c r="ACZ137" s="1"/>
      <c r="ADA137" s="1"/>
      <c r="ADB137" s="1"/>
      <c r="ADC137" s="1"/>
      <c r="ADD137" s="1"/>
      <c r="ADE137" s="1"/>
      <c r="ADF137" s="1"/>
      <c r="ADG137" s="1"/>
      <c r="ADH137" s="1"/>
      <c r="ADI137" s="1"/>
      <c r="ADJ137" s="1"/>
      <c r="ADK137" s="1"/>
      <c r="ADL137" s="1"/>
      <c r="ADM137" s="1"/>
      <c r="ADN137" s="1"/>
      <c r="ADO137" s="1"/>
      <c r="ADP137" s="1"/>
      <c r="ADQ137" s="1"/>
      <c r="ADR137" s="1"/>
      <c r="ADS137" s="1"/>
      <c r="ADT137" s="1"/>
      <c r="ADU137" s="1"/>
      <c r="ADV137" s="1"/>
      <c r="ADW137" s="1"/>
      <c r="ADX137" s="1"/>
      <c r="ADY137" s="1"/>
      <c r="ADZ137" s="1"/>
      <c r="AEA137" s="1"/>
      <c r="AEB137" s="1"/>
      <c r="AEC137" s="1"/>
      <c r="AED137" s="1"/>
      <c r="AEE137" s="1"/>
      <c r="AEF137" s="1"/>
      <c r="AEG137" s="1"/>
      <c r="AEH137" s="1"/>
      <c r="AEI137" s="1"/>
      <c r="AEJ137" s="1"/>
      <c r="AEK137" s="1"/>
      <c r="AEL137" s="1"/>
      <c r="AEM137" s="1"/>
      <c r="AEN137" s="1"/>
      <c r="AEO137" s="1"/>
      <c r="AEP137" s="1"/>
      <c r="AEQ137" s="1"/>
      <c r="AER137" s="1"/>
      <c r="AES137" s="1"/>
      <c r="AET137" s="1"/>
      <c r="AEU137" s="1"/>
      <c r="AEV137" s="1"/>
      <c r="AEW137" s="1"/>
      <c r="AEX137" s="1"/>
      <c r="AEY137" s="1"/>
      <c r="AEZ137" s="1"/>
      <c r="AFA137" s="1"/>
      <c r="AFB137" s="1"/>
      <c r="AFC137" s="1"/>
      <c r="AFD137" s="1"/>
      <c r="AFE137" s="1"/>
      <c r="AFF137" s="1"/>
      <c r="AFG137" s="1"/>
      <c r="AFH137" s="1"/>
      <c r="AFI137" s="1"/>
      <c r="AFJ137" s="1"/>
      <c r="AFK137" s="1"/>
      <c r="AFL137" s="1"/>
      <c r="AFM137" s="1"/>
      <c r="AFN137" s="1"/>
      <c r="AFO137" s="1"/>
      <c r="AFP137" s="1"/>
      <c r="AFQ137" s="1"/>
      <c r="AFR137" s="1"/>
      <c r="AFS137" s="1"/>
      <c r="AFT137" s="1"/>
      <c r="AFU137" s="1"/>
      <c r="AFV137" s="1"/>
      <c r="AFW137" s="1"/>
      <c r="AFX137" s="1"/>
      <c r="AFY137" s="1"/>
      <c r="AFZ137" s="1"/>
      <c r="AGA137" s="1"/>
      <c r="AGB137" s="1"/>
      <c r="AGC137" s="1"/>
      <c r="AGD137" s="1"/>
      <c r="AGE137" s="1"/>
      <c r="AGF137" s="1"/>
      <c r="AGG137" s="1"/>
      <c r="AGH137" s="1"/>
      <c r="AGI137" s="1"/>
      <c r="AGJ137" s="1"/>
      <c r="AGK137" s="1"/>
      <c r="AGL137" s="1"/>
      <c r="AGM137" s="1"/>
      <c r="AGN137" s="1"/>
      <c r="AGO137" s="1"/>
      <c r="AGP137" s="1"/>
      <c r="AGQ137" s="1"/>
      <c r="AGR137" s="1"/>
      <c r="AGS137" s="1"/>
      <c r="AGT137" s="1"/>
      <c r="AGU137" s="1"/>
      <c r="AGV137" s="1"/>
      <c r="AGW137" s="1"/>
      <c r="AGX137" s="1"/>
      <c r="AGY137" s="1"/>
      <c r="AGZ137" s="1"/>
      <c r="AHA137" s="1"/>
      <c r="AHB137" s="1"/>
      <c r="AHC137" s="1"/>
      <c r="AHD137" s="1"/>
      <c r="AHE137" s="1"/>
      <c r="AHF137" s="1"/>
      <c r="AHG137" s="1"/>
      <c r="AHH137" s="1"/>
      <c r="AHI137" s="1"/>
      <c r="AHJ137" s="1"/>
      <c r="AHK137" s="1"/>
      <c r="AHL137" s="1"/>
      <c r="AHM137" s="1"/>
      <c r="AHN137" s="1"/>
      <c r="AHO137" s="1"/>
      <c r="AHP137" s="1"/>
      <c r="AHQ137" s="1"/>
      <c r="AHR137" s="1"/>
      <c r="AHS137" s="1"/>
      <c r="AHT137" s="1"/>
      <c r="AHU137" s="1"/>
      <c r="AHV137" s="1"/>
      <c r="AHW137" s="1"/>
      <c r="AHX137" s="1"/>
      <c r="AHY137" s="1"/>
      <c r="AHZ137" s="1"/>
      <c r="AIA137" s="1"/>
      <c r="AIB137" s="1"/>
      <c r="AIC137" s="1"/>
      <c r="AID137" s="1"/>
      <c r="AIE137" s="1"/>
      <c r="AIF137" s="1"/>
      <c r="AIG137" s="1"/>
      <c r="AIH137" s="1"/>
      <c r="AII137" s="1"/>
      <c r="AIJ137" s="1"/>
      <c r="AIK137" s="1"/>
      <c r="AIL137" s="1"/>
      <c r="AIM137" s="1"/>
      <c r="AIN137" s="1"/>
      <c r="AIO137" s="1"/>
      <c r="AIP137" s="1"/>
      <c r="AIQ137" s="1"/>
      <c r="AIR137" s="1"/>
      <c r="AIS137" s="1"/>
      <c r="AIT137" s="1"/>
      <c r="AIU137" s="1"/>
      <c r="AIV137" s="1"/>
      <c r="AIW137" s="1"/>
      <c r="AIX137" s="1"/>
      <c r="AIY137" s="1"/>
      <c r="AIZ137" s="1"/>
      <c r="AJA137" s="1"/>
      <c r="AJB137" s="1"/>
      <c r="AJC137" s="1"/>
      <c r="AJD137" s="1"/>
      <c r="AJE137" s="1"/>
      <c r="AJF137" s="1"/>
      <c r="AJG137" s="1"/>
      <c r="AJH137" s="1"/>
      <c r="AJI137" s="1"/>
      <c r="AJJ137" s="1"/>
      <c r="AJK137" s="1"/>
      <c r="AJL137" s="1"/>
      <c r="AJM137" s="1"/>
      <c r="AJN137" s="1"/>
      <c r="AJO137" s="1"/>
      <c r="AJP137" s="1"/>
      <c r="AJQ137" s="1"/>
      <c r="AJR137" s="1"/>
      <c r="AJS137" s="1"/>
      <c r="AJT137" s="1"/>
      <c r="AJU137" s="1"/>
      <c r="AJV137" s="1"/>
      <c r="AJW137" s="1"/>
      <c r="AJX137" s="1"/>
      <c r="AJY137" s="1"/>
      <c r="AJZ137" s="1"/>
      <c r="AKA137" s="1"/>
      <c r="AKB137" s="1"/>
      <c r="AKC137" s="1"/>
      <c r="AKD137" s="1"/>
      <c r="AKE137" s="1"/>
      <c r="AKF137" s="1"/>
      <c r="AKG137" s="1"/>
      <c r="AKH137" s="1"/>
      <c r="AKI137" s="1"/>
      <c r="AKJ137" s="1"/>
      <c r="AKK137" s="1"/>
      <c r="AKL137" s="1"/>
      <c r="AKM137" s="1"/>
      <c r="AKN137" s="1"/>
      <c r="AKO137" s="1"/>
      <c r="AKP137" s="1"/>
      <c r="AKQ137" s="1"/>
      <c r="AKR137" s="1"/>
      <c r="AKS137" s="1"/>
      <c r="AKT137" s="1"/>
      <c r="AKU137" s="1"/>
      <c r="AKV137" s="1"/>
      <c r="AKW137" s="1"/>
      <c r="AKX137" s="1"/>
      <c r="AKY137" s="1"/>
      <c r="AKZ137" s="1"/>
      <c r="ALA137" s="1"/>
      <c r="ALB137" s="1"/>
      <c r="ALC137" s="1"/>
      <c r="ALD137" s="1"/>
      <c r="ALE137" s="1"/>
      <c r="ALF137" s="1"/>
      <c r="ALG137" s="1"/>
      <c r="ALH137" s="1"/>
      <c r="ALI137" s="1"/>
      <c r="ALJ137" s="1"/>
      <c r="ALK137" s="1"/>
      <c r="ALL137" s="1"/>
      <c r="ALM137" s="1"/>
      <c r="ALN137" s="1"/>
      <c r="ALO137" s="1"/>
      <c r="ALP137" s="1"/>
      <c r="ALQ137" s="1"/>
      <c r="ALR137" s="1"/>
      <c r="ALS137" s="1"/>
      <c r="ALT137" s="1"/>
      <c r="ALU137" s="1"/>
      <c r="ALV137" s="1"/>
      <c r="ALW137" s="1"/>
      <c r="ALX137" s="1"/>
      <c r="ALY137" s="1"/>
      <c r="ALZ137" s="1"/>
      <c r="AMA137" s="1"/>
      <c r="AMB137" s="1"/>
      <c r="AMC137" s="1"/>
      <c r="AMD137" s="1"/>
      <c r="AME137" s="1"/>
      <c r="AMF137" s="1"/>
      <c r="AMG137" s="1"/>
      <c r="AMH137" s="1"/>
      <c r="AMI137" s="1"/>
    </row>
    <row r="138" spans="1:1023" customFormat="1" x14ac:dyDescent="0.25">
      <c r="A138" s="16"/>
      <c r="B138" s="17"/>
      <c r="C138" s="16"/>
      <c r="D138" s="16"/>
      <c r="E138" s="16"/>
      <c r="F138" s="16"/>
      <c r="G138" s="62"/>
      <c r="H138" s="18"/>
      <c r="I138" s="17"/>
      <c r="J138" s="17"/>
      <c r="K138" s="16"/>
      <c r="L138" s="16"/>
      <c r="M138" s="16"/>
      <c r="N138" s="16"/>
      <c r="O138" s="14"/>
      <c r="P138" s="14"/>
      <c r="Q138" s="18"/>
      <c r="R138" s="16"/>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c r="KR138" s="1"/>
      <c r="KS138" s="1"/>
      <c r="KT138" s="1"/>
      <c r="KU138" s="1"/>
      <c r="KV138" s="1"/>
      <c r="KW138" s="1"/>
      <c r="KX138" s="1"/>
      <c r="KY138" s="1"/>
      <c r="KZ138" s="1"/>
      <c r="LA138" s="1"/>
      <c r="LB138" s="1"/>
      <c r="LC138" s="1"/>
      <c r="LD138" s="1"/>
      <c r="LE138" s="1"/>
      <c r="LF138" s="1"/>
      <c r="LG138" s="1"/>
      <c r="LH138" s="1"/>
      <c r="LI138" s="1"/>
      <c r="LJ138" s="1"/>
      <c r="LK138" s="1"/>
      <c r="LL138" s="1"/>
      <c r="LM138" s="1"/>
      <c r="LN138" s="1"/>
      <c r="LO138" s="1"/>
      <c r="LP138" s="1"/>
      <c r="LQ138" s="1"/>
      <c r="LR138" s="1"/>
      <c r="LS138" s="1"/>
      <c r="LT138" s="1"/>
      <c r="LU138" s="1"/>
      <c r="LV138" s="1"/>
      <c r="LW138" s="1"/>
      <c r="LX138" s="1"/>
      <c r="LY138" s="1"/>
      <c r="LZ138" s="1"/>
      <c r="MA138" s="1"/>
      <c r="MB138" s="1"/>
      <c r="MC138" s="1"/>
      <c r="MD138" s="1"/>
      <c r="ME138" s="1"/>
      <c r="MF138" s="1"/>
      <c r="MG138" s="1"/>
      <c r="MH138" s="1"/>
      <c r="MI138" s="1"/>
      <c r="MJ138" s="1"/>
      <c r="MK138" s="1"/>
      <c r="ML138" s="1"/>
      <c r="MM138" s="1"/>
      <c r="MN138" s="1"/>
      <c r="MO138" s="1"/>
      <c r="MP138" s="1"/>
      <c r="MQ138" s="1"/>
      <c r="MR138" s="1"/>
      <c r="MS138" s="1"/>
      <c r="MT138" s="1"/>
      <c r="MU138" s="1"/>
      <c r="MV138" s="1"/>
      <c r="MW138" s="1"/>
      <c r="MX138" s="1"/>
      <c r="MY138" s="1"/>
      <c r="MZ138" s="1"/>
      <c r="NA138" s="1"/>
      <c r="NB138" s="1"/>
      <c r="NC138" s="1"/>
      <c r="ND138" s="1"/>
      <c r="NE138" s="1"/>
      <c r="NF138" s="1"/>
      <c r="NG138" s="1"/>
      <c r="NH138" s="1"/>
      <c r="NI138" s="1"/>
      <c r="NJ138" s="1"/>
      <c r="NK138" s="1"/>
      <c r="NL138" s="1"/>
      <c r="NM138" s="1"/>
      <c r="NN138" s="1"/>
      <c r="NO138" s="1"/>
      <c r="NP138" s="1"/>
      <c r="NQ138" s="1"/>
      <c r="NR138" s="1"/>
      <c r="NS138" s="1"/>
      <c r="NT138" s="1"/>
      <c r="NU138" s="1"/>
      <c r="NV138" s="1"/>
      <c r="NW138" s="1"/>
      <c r="NX138" s="1"/>
      <c r="NY138" s="1"/>
      <c r="NZ138" s="1"/>
      <c r="OA138" s="1"/>
      <c r="OB138" s="1"/>
      <c r="OC138" s="1"/>
      <c r="OD138" s="1"/>
      <c r="OE138" s="1"/>
      <c r="OF138" s="1"/>
      <c r="OG138" s="1"/>
      <c r="OH138" s="1"/>
      <c r="OI138" s="1"/>
      <c r="OJ138" s="1"/>
      <c r="OK138" s="1"/>
      <c r="OL138" s="1"/>
      <c r="OM138" s="1"/>
      <c r="ON138" s="1"/>
      <c r="OO138" s="1"/>
      <c r="OP138" s="1"/>
      <c r="OQ138" s="1"/>
      <c r="OR138" s="1"/>
      <c r="OS138" s="1"/>
      <c r="OT138" s="1"/>
      <c r="OU138" s="1"/>
      <c r="OV138" s="1"/>
      <c r="OW138" s="1"/>
      <c r="OX138" s="1"/>
      <c r="OY138" s="1"/>
      <c r="OZ138" s="1"/>
      <c r="PA138" s="1"/>
      <c r="PB138" s="1"/>
      <c r="PC138" s="1"/>
      <c r="PD138" s="1"/>
      <c r="PE138" s="1"/>
      <c r="PF138" s="1"/>
      <c r="PG138" s="1"/>
      <c r="PH138" s="1"/>
      <c r="PI138" s="1"/>
      <c r="PJ138" s="1"/>
      <c r="PK138" s="1"/>
      <c r="PL138" s="1"/>
      <c r="PM138" s="1"/>
      <c r="PN138" s="1"/>
      <c r="PO138" s="1"/>
      <c r="PP138" s="1"/>
      <c r="PQ138" s="1"/>
      <c r="PR138" s="1"/>
      <c r="PS138" s="1"/>
      <c r="PT138" s="1"/>
      <c r="PU138" s="1"/>
      <c r="PV138" s="1"/>
      <c r="PW138" s="1"/>
      <c r="PX138" s="1"/>
      <c r="PY138" s="1"/>
      <c r="PZ138" s="1"/>
      <c r="QA138" s="1"/>
      <c r="QB138" s="1"/>
      <c r="QC138" s="1"/>
      <c r="QD138" s="1"/>
      <c r="QE138" s="1"/>
      <c r="QF138" s="1"/>
      <c r="QG138" s="1"/>
      <c r="QH138" s="1"/>
      <c r="QI138" s="1"/>
      <c r="QJ138" s="1"/>
      <c r="QK138" s="1"/>
      <c r="QL138" s="1"/>
      <c r="QM138" s="1"/>
      <c r="QN138" s="1"/>
      <c r="QO138" s="1"/>
      <c r="QP138" s="1"/>
      <c r="QQ138" s="1"/>
      <c r="QR138" s="1"/>
      <c r="QS138" s="1"/>
      <c r="QT138" s="1"/>
      <c r="QU138" s="1"/>
      <c r="QV138" s="1"/>
      <c r="QW138" s="1"/>
      <c r="QX138" s="1"/>
      <c r="QY138" s="1"/>
      <c r="QZ138" s="1"/>
      <c r="RA138" s="1"/>
      <c r="RB138" s="1"/>
      <c r="RC138" s="1"/>
      <c r="RD138" s="1"/>
      <c r="RE138" s="1"/>
      <c r="RF138" s="1"/>
      <c r="RG138" s="1"/>
      <c r="RH138" s="1"/>
      <c r="RI138" s="1"/>
      <c r="RJ138" s="1"/>
      <c r="RK138" s="1"/>
      <c r="RL138" s="1"/>
      <c r="RM138" s="1"/>
      <c r="RN138" s="1"/>
      <c r="RO138" s="1"/>
      <c r="RP138" s="1"/>
      <c r="RQ138" s="1"/>
      <c r="RR138" s="1"/>
      <c r="RS138" s="1"/>
      <c r="RT138" s="1"/>
      <c r="RU138" s="1"/>
      <c r="RV138" s="1"/>
      <c r="RW138" s="1"/>
      <c r="RX138" s="1"/>
      <c r="RY138" s="1"/>
      <c r="RZ138" s="1"/>
      <c r="SA138" s="1"/>
      <c r="SB138" s="1"/>
      <c r="SC138" s="1"/>
      <c r="SD138" s="1"/>
      <c r="SE138" s="1"/>
      <c r="SF138" s="1"/>
      <c r="SG138" s="1"/>
      <c r="SH138" s="1"/>
      <c r="SI138" s="1"/>
      <c r="SJ138" s="1"/>
      <c r="SK138" s="1"/>
      <c r="SL138" s="1"/>
      <c r="SM138" s="1"/>
      <c r="SN138" s="1"/>
      <c r="SO138" s="1"/>
      <c r="SP138" s="1"/>
      <c r="SQ138" s="1"/>
      <c r="SR138" s="1"/>
      <c r="SS138" s="1"/>
      <c r="ST138" s="1"/>
      <c r="SU138" s="1"/>
      <c r="SV138" s="1"/>
      <c r="SW138" s="1"/>
      <c r="SX138" s="1"/>
      <c r="SY138" s="1"/>
      <c r="SZ138" s="1"/>
      <c r="TA138" s="1"/>
      <c r="TB138" s="1"/>
      <c r="TC138" s="1"/>
      <c r="TD138" s="1"/>
      <c r="TE138" s="1"/>
      <c r="TF138" s="1"/>
      <c r="TG138" s="1"/>
      <c r="TH138" s="1"/>
      <c r="TI138" s="1"/>
      <c r="TJ138" s="1"/>
      <c r="TK138" s="1"/>
      <c r="TL138" s="1"/>
      <c r="TM138" s="1"/>
      <c r="TN138" s="1"/>
      <c r="TO138" s="1"/>
      <c r="TP138" s="1"/>
      <c r="TQ138" s="1"/>
      <c r="TR138" s="1"/>
      <c r="TS138" s="1"/>
      <c r="TT138" s="1"/>
      <c r="TU138" s="1"/>
      <c r="TV138" s="1"/>
      <c r="TW138" s="1"/>
      <c r="TX138" s="1"/>
      <c r="TY138" s="1"/>
      <c r="TZ138" s="1"/>
      <c r="UA138" s="1"/>
      <c r="UB138" s="1"/>
      <c r="UC138" s="1"/>
      <c r="UD138" s="1"/>
      <c r="UE138" s="1"/>
      <c r="UF138" s="1"/>
      <c r="UG138" s="1"/>
      <c r="UH138" s="1"/>
      <c r="UI138" s="1"/>
      <c r="UJ138" s="1"/>
      <c r="UK138" s="1"/>
      <c r="UL138" s="1"/>
      <c r="UM138" s="1"/>
      <c r="UN138" s="1"/>
      <c r="UO138" s="1"/>
      <c r="UP138" s="1"/>
      <c r="UQ138" s="1"/>
      <c r="UR138" s="1"/>
      <c r="US138" s="1"/>
      <c r="UT138" s="1"/>
      <c r="UU138" s="1"/>
      <c r="UV138" s="1"/>
      <c r="UW138" s="1"/>
      <c r="UX138" s="1"/>
      <c r="UY138" s="1"/>
      <c r="UZ138" s="1"/>
      <c r="VA138" s="1"/>
      <c r="VB138" s="1"/>
      <c r="VC138" s="1"/>
      <c r="VD138" s="1"/>
      <c r="VE138" s="1"/>
      <c r="VF138" s="1"/>
      <c r="VG138" s="1"/>
      <c r="VH138" s="1"/>
      <c r="VI138" s="1"/>
      <c r="VJ138" s="1"/>
      <c r="VK138" s="1"/>
      <c r="VL138" s="1"/>
      <c r="VM138" s="1"/>
      <c r="VN138" s="1"/>
      <c r="VO138" s="1"/>
      <c r="VP138" s="1"/>
      <c r="VQ138" s="1"/>
      <c r="VR138" s="1"/>
      <c r="VS138" s="1"/>
      <c r="VT138" s="1"/>
      <c r="VU138" s="1"/>
      <c r="VV138" s="1"/>
      <c r="VW138" s="1"/>
      <c r="VX138" s="1"/>
      <c r="VY138" s="1"/>
      <c r="VZ138" s="1"/>
      <c r="WA138" s="1"/>
      <c r="WB138" s="1"/>
      <c r="WC138" s="1"/>
      <c r="WD138" s="1"/>
      <c r="WE138" s="1"/>
      <c r="WF138" s="1"/>
      <c r="WG138" s="1"/>
      <c r="WH138" s="1"/>
      <c r="WI138" s="1"/>
      <c r="WJ138" s="1"/>
      <c r="WK138" s="1"/>
      <c r="WL138" s="1"/>
      <c r="WM138" s="1"/>
      <c r="WN138" s="1"/>
      <c r="WO138" s="1"/>
      <c r="WP138" s="1"/>
      <c r="WQ138" s="1"/>
      <c r="WR138" s="1"/>
      <c r="WS138" s="1"/>
      <c r="WT138" s="1"/>
      <c r="WU138" s="1"/>
      <c r="WV138" s="1"/>
      <c r="WW138" s="1"/>
      <c r="WX138" s="1"/>
      <c r="WY138" s="1"/>
      <c r="WZ138" s="1"/>
      <c r="XA138" s="1"/>
      <c r="XB138" s="1"/>
      <c r="XC138" s="1"/>
      <c r="XD138" s="1"/>
      <c r="XE138" s="1"/>
      <c r="XF138" s="1"/>
      <c r="XG138" s="1"/>
      <c r="XH138" s="1"/>
      <c r="XI138" s="1"/>
      <c r="XJ138" s="1"/>
      <c r="XK138" s="1"/>
      <c r="XL138" s="1"/>
      <c r="XM138" s="1"/>
      <c r="XN138" s="1"/>
      <c r="XO138" s="1"/>
      <c r="XP138" s="1"/>
      <c r="XQ138" s="1"/>
      <c r="XR138" s="1"/>
      <c r="XS138" s="1"/>
      <c r="XT138" s="1"/>
      <c r="XU138" s="1"/>
      <c r="XV138" s="1"/>
      <c r="XW138" s="1"/>
      <c r="XX138" s="1"/>
      <c r="XY138" s="1"/>
      <c r="XZ138" s="1"/>
      <c r="YA138" s="1"/>
      <c r="YB138" s="1"/>
      <c r="YC138" s="1"/>
      <c r="YD138" s="1"/>
      <c r="YE138" s="1"/>
      <c r="YF138" s="1"/>
      <c r="YG138" s="1"/>
      <c r="YH138" s="1"/>
      <c r="YI138" s="1"/>
      <c r="YJ138" s="1"/>
      <c r="YK138" s="1"/>
      <c r="YL138" s="1"/>
      <c r="YM138" s="1"/>
      <c r="YN138" s="1"/>
      <c r="YO138" s="1"/>
      <c r="YP138" s="1"/>
      <c r="YQ138" s="1"/>
      <c r="YR138" s="1"/>
      <c r="YS138" s="1"/>
      <c r="YT138" s="1"/>
      <c r="YU138" s="1"/>
      <c r="YV138" s="1"/>
      <c r="YW138" s="1"/>
      <c r="YX138" s="1"/>
      <c r="YY138" s="1"/>
      <c r="YZ138" s="1"/>
      <c r="ZA138" s="1"/>
      <c r="ZB138" s="1"/>
      <c r="ZC138" s="1"/>
      <c r="ZD138" s="1"/>
      <c r="ZE138" s="1"/>
      <c r="ZF138" s="1"/>
      <c r="ZG138" s="1"/>
      <c r="ZH138" s="1"/>
      <c r="ZI138" s="1"/>
      <c r="ZJ138" s="1"/>
      <c r="ZK138" s="1"/>
      <c r="ZL138" s="1"/>
      <c r="ZM138" s="1"/>
      <c r="ZN138" s="1"/>
      <c r="ZO138" s="1"/>
      <c r="ZP138" s="1"/>
      <c r="ZQ138" s="1"/>
      <c r="ZR138" s="1"/>
      <c r="ZS138" s="1"/>
      <c r="ZT138" s="1"/>
      <c r="ZU138" s="1"/>
      <c r="ZV138" s="1"/>
      <c r="ZW138" s="1"/>
      <c r="ZX138" s="1"/>
      <c r="ZY138" s="1"/>
      <c r="ZZ138" s="1"/>
      <c r="AAA138" s="1"/>
      <c r="AAB138" s="1"/>
      <c r="AAC138" s="1"/>
      <c r="AAD138" s="1"/>
      <c r="AAE138" s="1"/>
      <c r="AAF138" s="1"/>
      <c r="AAG138" s="1"/>
      <c r="AAH138" s="1"/>
      <c r="AAI138" s="1"/>
      <c r="AAJ138" s="1"/>
      <c r="AAK138" s="1"/>
      <c r="AAL138" s="1"/>
      <c r="AAM138" s="1"/>
      <c r="AAN138" s="1"/>
      <c r="AAO138" s="1"/>
      <c r="AAP138" s="1"/>
      <c r="AAQ138" s="1"/>
      <c r="AAR138" s="1"/>
      <c r="AAS138" s="1"/>
      <c r="AAT138" s="1"/>
      <c r="AAU138" s="1"/>
      <c r="AAV138" s="1"/>
      <c r="AAW138" s="1"/>
      <c r="AAX138" s="1"/>
      <c r="AAY138" s="1"/>
      <c r="AAZ138" s="1"/>
      <c r="ABA138" s="1"/>
      <c r="ABB138" s="1"/>
      <c r="ABC138" s="1"/>
      <c r="ABD138" s="1"/>
      <c r="ABE138" s="1"/>
      <c r="ABF138" s="1"/>
      <c r="ABG138" s="1"/>
      <c r="ABH138" s="1"/>
      <c r="ABI138" s="1"/>
      <c r="ABJ138" s="1"/>
      <c r="ABK138" s="1"/>
      <c r="ABL138" s="1"/>
      <c r="ABM138" s="1"/>
      <c r="ABN138" s="1"/>
      <c r="ABO138" s="1"/>
      <c r="ABP138" s="1"/>
      <c r="ABQ138" s="1"/>
      <c r="ABR138" s="1"/>
      <c r="ABS138" s="1"/>
      <c r="ABT138" s="1"/>
      <c r="ABU138" s="1"/>
      <c r="ABV138" s="1"/>
      <c r="ABW138" s="1"/>
      <c r="ABX138" s="1"/>
      <c r="ABY138" s="1"/>
      <c r="ABZ138" s="1"/>
      <c r="ACA138" s="1"/>
      <c r="ACB138" s="1"/>
      <c r="ACC138" s="1"/>
      <c r="ACD138" s="1"/>
      <c r="ACE138" s="1"/>
      <c r="ACF138" s="1"/>
      <c r="ACG138" s="1"/>
      <c r="ACH138" s="1"/>
      <c r="ACI138" s="1"/>
      <c r="ACJ138" s="1"/>
      <c r="ACK138" s="1"/>
      <c r="ACL138" s="1"/>
      <c r="ACM138" s="1"/>
      <c r="ACN138" s="1"/>
      <c r="ACO138" s="1"/>
      <c r="ACP138" s="1"/>
      <c r="ACQ138" s="1"/>
      <c r="ACR138" s="1"/>
      <c r="ACS138" s="1"/>
      <c r="ACT138" s="1"/>
      <c r="ACU138" s="1"/>
      <c r="ACV138" s="1"/>
      <c r="ACW138" s="1"/>
      <c r="ACX138" s="1"/>
      <c r="ACY138" s="1"/>
      <c r="ACZ138" s="1"/>
      <c r="ADA138" s="1"/>
      <c r="ADB138" s="1"/>
      <c r="ADC138" s="1"/>
      <c r="ADD138" s="1"/>
      <c r="ADE138" s="1"/>
      <c r="ADF138" s="1"/>
      <c r="ADG138" s="1"/>
      <c r="ADH138" s="1"/>
      <c r="ADI138" s="1"/>
      <c r="ADJ138" s="1"/>
      <c r="ADK138" s="1"/>
      <c r="ADL138" s="1"/>
      <c r="ADM138" s="1"/>
      <c r="ADN138" s="1"/>
      <c r="ADO138" s="1"/>
      <c r="ADP138" s="1"/>
      <c r="ADQ138" s="1"/>
      <c r="ADR138" s="1"/>
      <c r="ADS138" s="1"/>
      <c r="ADT138" s="1"/>
      <c r="ADU138" s="1"/>
      <c r="ADV138" s="1"/>
      <c r="ADW138" s="1"/>
      <c r="ADX138" s="1"/>
      <c r="ADY138" s="1"/>
      <c r="ADZ138" s="1"/>
      <c r="AEA138" s="1"/>
      <c r="AEB138" s="1"/>
      <c r="AEC138" s="1"/>
      <c r="AED138" s="1"/>
      <c r="AEE138" s="1"/>
      <c r="AEF138" s="1"/>
      <c r="AEG138" s="1"/>
      <c r="AEH138" s="1"/>
      <c r="AEI138" s="1"/>
      <c r="AEJ138" s="1"/>
      <c r="AEK138" s="1"/>
      <c r="AEL138" s="1"/>
      <c r="AEM138" s="1"/>
      <c r="AEN138" s="1"/>
      <c r="AEO138" s="1"/>
      <c r="AEP138" s="1"/>
      <c r="AEQ138" s="1"/>
      <c r="AER138" s="1"/>
      <c r="AES138" s="1"/>
      <c r="AET138" s="1"/>
      <c r="AEU138" s="1"/>
      <c r="AEV138" s="1"/>
      <c r="AEW138" s="1"/>
      <c r="AEX138" s="1"/>
      <c r="AEY138" s="1"/>
      <c r="AEZ138" s="1"/>
      <c r="AFA138" s="1"/>
      <c r="AFB138" s="1"/>
      <c r="AFC138" s="1"/>
      <c r="AFD138" s="1"/>
      <c r="AFE138" s="1"/>
      <c r="AFF138" s="1"/>
      <c r="AFG138" s="1"/>
      <c r="AFH138" s="1"/>
      <c r="AFI138" s="1"/>
      <c r="AFJ138" s="1"/>
      <c r="AFK138" s="1"/>
      <c r="AFL138" s="1"/>
      <c r="AFM138" s="1"/>
      <c r="AFN138" s="1"/>
      <c r="AFO138" s="1"/>
      <c r="AFP138" s="1"/>
      <c r="AFQ138" s="1"/>
      <c r="AFR138" s="1"/>
      <c r="AFS138" s="1"/>
      <c r="AFT138" s="1"/>
      <c r="AFU138" s="1"/>
      <c r="AFV138" s="1"/>
      <c r="AFW138" s="1"/>
      <c r="AFX138" s="1"/>
      <c r="AFY138" s="1"/>
      <c r="AFZ138" s="1"/>
      <c r="AGA138" s="1"/>
      <c r="AGB138" s="1"/>
      <c r="AGC138" s="1"/>
      <c r="AGD138" s="1"/>
      <c r="AGE138" s="1"/>
      <c r="AGF138" s="1"/>
      <c r="AGG138" s="1"/>
      <c r="AGH138" s="1"/>
      <c r="AGI138" s="1"/>
      <c r="AGJ138" s="1"/>
      <c r="AGK138" s="1"/>
      <c r="AGL138" s="1"/>
      <c r="AGM138" s="1"/>
      <c r="AGN138" s="1"/>
      <c r="AGO138" s="1"/>
      <c r="AGP138" s="1"/>
      <c r="AGQ138" s="1"/>
      <c r="AGR138" s="1"/>
      <c r="AGS138" s="1"/>
      <c r="AGT138" s="1"/>
      <c r="AGU138" s="1"/>
      <c r="AGV138" s="1"/>
      <c r="AGW138" s="1"/>
      <c r="AGX138" s="1"/>
      <c r="AGY138" s="1"/>
      <c r="AGZ138" s="1"/>
      <c r="AHA138" s="1"/>
      <c r="AHB138" s="1"/>
      <c r="AHC138" s="1"/>
      <c r="AHD138" s="1"/>
      <c r="AHE138" s="1"/>
      <c r="AHF138" s="1"/>
      <c r="AHG138" s="1"/>
      <c r="AHH138" s="1"/>
      <c r="AHI138" s="1"/>
      <c r="AHJ138" s="1"/>
      <c r="AHK138" s="1"/>
      <c r="AHL138" s="1"/>
      <c r="AHM138" s="1"/>
      <c r="AHN138" s="1"/>
      <c r="AHO138" s="1"/>
      <c r="AHP138" s="1"/>
      <c r="AHQ138" s="1"/>
      <c r="AHR138" s="1"/>
      <c r="AHS138" s="1"/>
      <c r="AHT138" s="1"/>
      <c r="AHU138" s="1"/>
      <c r="AHV138" s="1"/>
      <c r="AHW138" s="1"/>
      <c r="AHX138" s="1"/>
      <c r="AHY138" s="1"/>
      <c r="AHZ138" s="1"/>
      <c r="AIA138" s="1"/>
      <c r="AIB138" s="1"/>
      <c r="AIC138" s="1"/>
      <c r="AID138" s="1"/>
      <c r="AIE138" s="1"/>
      <c r="AIF138" s="1"/>
      <c r="AIG138" s="1"/>
      <c r="AIH138" s="1"/>
      <c r="AII138" s="1"/>
      <c r="AIJ138" s="1"/>
      <c r="AIK138" s="1"/>
      <c r="AIL138" s="1"/>
      <c r="AIM138" s="1"/>
      <c r="AIN138" s="1"/>
      <c r="AIO138" s="1"/>
      <c r="AIP138" s="1"/>
      <c r="AIQ138" s="1"/>
      <c r="AIR138" s="1"/>
      <c r="AIS138" s="1"/>
      <c r="AIT138" s="1"/>
      <c r="AIU138" s="1"/>
      <c r="AIV138" s="1"/>
      <c r="AIW138" s="1"/>
      <c r="AIX138" s="1"/>
      <c r="AIY138" s="1"/>
      <c r="AIZ138" s="1"/>
      <c r="AJA138" s="1"/>
      <c r="AJB138" s="1"/>
      <c r="AJC138" s="1"/>
      <c r="AJD138" s="1"/>
      <c r="AJE138" s="1"/>
      <c r="AJF138" s="1"/>
      <c r="AJG138" s="1"/>
      <c r="AJH138" s="1"/>
      <c r="AJI138" s="1"/>
      <c r="AJJ138" s="1"/>
      <c r="AJK138" s="1"/>
      <c r="AJL138" s="1"/>
      <c r="AJM138" s="1"/>
      <c r="AJN138" s="1"/>
      <c r="AJO138" s="1"/>
      <c r="AJP138" s="1"/>
      <c r="AJQ138" s="1"/>
      <c r="AJR138" s="1"/>
      <c r="AJS138" s="1"/>
      <c r="AJT138" s="1"/>
      <c r="AJU138" s="1"/>
      <c r="AJV138" s="1"/>
      <c r="AJW138" s="1"/>
      <c r="AJX138" s="1"/>
      <c r="AJY138" s="1"/>
      <c r="AJZ138" s="1"/>
      <c r="AKA138" s="1"/>
      <c r="AKB138" s="1"/>
      <c r="AKC138" s="1"/>
      <c r="AKD138" s="1"/>
      <c r="AKE138" s="1"/>
      <c r="AKF138" s="1"/>
      <c r="AKG138" s="1"/>
      <c r="AKH138" s="1"/>
      <c r="AKI138" s="1"/>
      <c r="AKJ138" s="1"/>
      <c r="AKK138" s="1"/>
      <c r="AKL138" s="1"/>
      <c r="AKM138" s="1"/>
      <c r="AKN138" s="1"/>
      <c r="AKO138" s="1"/>
      <c r="AKP138" s="1"/>
      <c r="AKQ138" s="1"/>
      <c r="AKR138" s="1"/>
      <c r="AKS138" s="1"/>
      <c r="AKT138" s="1"/>
      <c r="AKU138" s="1"/>
      <c r="AKV138" s="1"/>
      <c r="AKW138" s="1"/>
      <c r="AKX138" s="1"/>
      <c r="AKY138" s="1"/>
      <c r="AKZ138" s="1"/>
      <c r="ALA138" s="1"/>
      <c r="ALB138" s="1"/>
      <c r="ALC138" s="1"/>
      <c r="ALD138" s="1"/>
      <c r="ALE138" s="1"/>
      <c r="ALF138" s="1"/>
      <c r="ALG138" s="1"/>
      <c r="ALH138" s="1"/>
      <c r="ALI138" s="1"/>
      <c r="ALJ138" s="1"/>
      <c r="ALK138" s="1"/>
      <c r="ALL138" s="1"/>
      <c r="ALM138" s="1"/>
      <c r="ALN138" s="1"/>
      <c r="ALO138" s="1"/>
      <c r="ALP138" s="1"/>
      <c r="ALQ138" s="1"/>
      <c r="ALR138" s="1"/>
      <c r="ALS138" s="1"/>
      <c r="ALT138" s="1"/>
      <c r="ALU138" s="1"/>
      <c r="ALV138" s="1"/>
      <c r="ALW138" s="1"/>
      <c r="ALX138" s="1"/>
      <c r="ALY138" s="1"/>
      <c r="ALZ138" s="1"/>
      <c r="AMA138" s="1"/>
      <c r="AMB138" s="1"/>
      <c r="AMC138" s="1"/>
      <c r="AMD138" s="1"/>
      <c r="AME138" s="1"/>
      <c r="AMF138" s="1"/>
      <c r="AMG138" s="1"/>
      <c r="AMH138" s="1"/>
      <c r="AMI138" s="1"/>
    </row>
    <row r="139" spans="1:1023" customFormat="1" x14ac:dyDescent="0.25">
      <c r="A139" s="16"/>
      <c r="B139" s="17"/>
      <c r="C139" s="16"/>
      <c r="D139" s="16"/>
      <c r="E139" s="16"/>
      <c r="F139" s="16"/>
      <c r="G139" s="62"/>
      <c r="H139" s="18"/>
      <c r="I139" s="17"/>
      <c r="J139" s="17"/>
      <c r="K139" s="16"/>
      <c r="L139" s="16"/>
      <c r="M139" s="16"/>
      <c r="N139" s="16"/>
      <c r="O139" s="14"/>
      <c r="P139" s="14"/>
      <c r="Q139" s="18"/>
      <c r="R139" s="16"/>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c r="SR139" s="1"/>
      <c r="SS139" s="1"/>
      <c r="ST139" s="1"/>
      <c r="SU139" s="1"/>
      <c r="SV139" s="1"/>
      <c r="SW139" s="1"/>
      <c r="SX139" s="1"/>
      <c r="SY139" s="1"/>
      <c r="SZ139" s="1"/>
      <c r="TA139" s="1"/>
      <c r="TB139" s="1"/>
      <c r="TC139" s="1"/>
      <c r="TD139" s="1"/>
      <c r="TE139" s="1"/>
      <c r="TF139" s="1"/>
      <c r="TG139" s="1"/>
      <c r="TH139" s="1"/>
      <c r="TI139" s="1"/>
      <c r="TJ139" s="1"/>
      <c r="TK139" s="1"/>
      <c r="TL139" s="1"/>
      <c r="TM139" s="1"/>
      <c r="TN139" s="1"/>
      <c r="TO139" s="1"/>
      <c r="TP139" s="1"/>
      <c r="TQ139" s="1"/>
      <c r="TR139" s="1"/>
      <c r="TS139" s="1"/>
      <c r="TT139" s="1"/>
      <c r="TU139" s="1"/>
      <c r="TV139" s="1"/>
      <c r="TW139" s="1"/>
      <c r="TX139" s="1"/>
      <c r="TY139" s="1"/>
      <c r="TZ139" s="1"/>
      <c r="UA139" s="1"/>
      <c r="UB139" s="1"/>
      <c r="UC139" s="1"/>
      <c r="UD139" s="1"/>
      <c r="UE139" s="1"/>
      <c r="UF139" s="1"/>
      <c r="UG139" s="1"/>
      <c r="UH139" s="1"/>
      <c r="UI139" s="1"/>
      <c r="UJ139" s="1"/>
      <c r="UK139" s="1"/>
      <c r="UL139" s="1"/>
      <c r="UM139" s="1"/>
      <c r="UN139" s="1"/>
      <c r="UO139" s="1"/>
      <c r="UP139" s="1"/>
      <c r="UQ139" s="1"/>
      <c r="UR139" s="1"/>
      <c r="US139" s="1"/>
      <c r="UT139" s="1"/>
      <c r="UU139" s="1"/>
      <c r="UV139" s="1"/>
      <c r="UW139" s="1"/>
      <c r="UX139" s="1"/>
      <c r="UY139" s="1"/>
      <c r="UZ139" s="1"/>
      <c r="VA139" s="1"/>
      <c r="VB139" s="1"/>
      <c r="VC139" s="1"/>
      <c r="VD139" s="1"/>
      <c r="VE139" s="1"/>
      <c r="VF139" s="1"/>
      <c r="VG139" s="1"/>
      <c r="VH139" s="1"/>
      <c r="VI139" s="1"/>
      <c r="VJ139" s="1"/>
      <c r="VK139" s="1"/>
      <c r="VL139" s="1"/>
      <c r="VM139" s="1"/>
      <c r="VN139" s="1"/>
      <c r="VO139" s="1"/>
      <c r="VP139" s="1"/>
      <c r="VQ139" s="1"/>
      <c r="VR139" s="1"/>
      <c r="VS139" s="1"/>
      <c r="VT139" s="1"/>
      <c r="VU139" s="1"/>
      <c r="VV139" s="1"/>
      <c r="VW139" s="1"/>
      <c r="VX139" s="1"/>
      <c r="VY139" s="1"/>
      <c r="VZ139" s="1"/>
      <c r="WA139" s="1"/>
      <c r="WB139" s="1"/>
      <c r="WC139" s="1"/>
      <c r="WD139" s="1"/>
      <c r="WE139" s="1"/>
      <c r="WF139" s="1"/>
      <c r="WG139" s="1"/>
      <c r="WH139" s="1"/>
      <c r="WI139" s="1"/>
      <c r="WJ139" s="1"/>
      <c r="WK139" s="1"/>
      <c r="WL139" s="1"/>
      <c r="WM139" s="1"/>
      <c r="WN139" s="1"/>
      <c r="WO139" s="1"/>
      <c r="WP139" s="1"/>
      <c r="WQ139" s="1"/>
      <c r="WR139" s="1"/>
      <c r="WS139" s="1"/>
      <c r="WT139" s="1"/>
      <c r="WU139" s="1"/>
      <c r="WV139" s="1"/>
      <c r="WW139" s="1"/>
      <c r="WX139" s="1"/>
      <c r="WY139" s="1"/>
      <c r="WZ139" s="1"/>
      <c r="XA139" s="1"/>
      <c r="XB139" s="1"/>
      <c r="XC139" s="1"/>
      <c r="XD139" s="1"/>
      <c r="XE139" s="1"/>
      <c r="XF139" s="1"/>
      <c r="XG139" s="1"/>
      <c r="XH139" s="1"/>
      <c r="XI139" s="1"/>
      <c r="XJ139" s="1"/>
      <c r="XK139" s="1"/>
      <c r="XL139" s="1"/>
      <c r="XM139" s="1"/>
      <c r="XN139" s="1"/>
      <c r="XO139" s="1"/>
      <c r="XP139" s="1"/>
      <c r="XQ139" s="1"/>
      <c r="XR139" s="1"/>
      <c r="XS139" s="1"/>
      <c r="XT139" s="1"/>
      <c r="XU139" s="1"/>
      <c r="XV139" s="1"/>
      <c r="XW139" s="1"/>
      <c r="XX139" s="1"/>
      <c r="XY139" s="1"/>
      <c r="XZ139" s="1"/>
      <c r="YA139" s="1"/>
      <c r="YB139" s="1"/>
      <c r="YC139" s="1"/>
      <c r="YD139" s="1"/>
      <c r="YE139" s="1"/>
      <c r="YF139" s="1"/>
      <c r="YG139" s="1"/>
      <c r="YH139" s="1"/>
      <c r="YI139" s="1"/>
      <c r="YJ139" s="1"/>
      <c r="YK139" s="1"/>
      <c r="YL139" s="1"/>
      <c r="YM139" s="1"/>
      <c r="YN139" s="1"/>
      <c r="YO139" s="1"/>
      <c r="YP139" s="1"/>
      <c r="YQ139" s="1"/>
      <c r="YR139" s="1"/>
      <c r="YS139" s="1"/>
      <c r="YT139" s="1"/>
      <c r="YU139" s="1"/>
      <c r="YV139" s="1"/>
      <c r="YW139" s="1"/>
      <c r="YX139" s="1"/>
      <c r="YY139" s="1"/>
      <c r="YZ139" s="1"/>
      <c r="ZA139" s="1"/>
      <c r="ZB139" s="1"/>
      <c r="ZC139" s="1"/>
      <c r="ZD139" s="1"/>
      <c r="ZE139" s="1"/>
      <c r="ZF139" s="1"/>
      <c r="ZG139" s="1"/>
      <c r="ZH139" s="1"/>
      <c r="ZI139" s="1"/>
      <c r="ZJ139" s="1"/>
      <c r="ZK139" s="1"/>
      <c r="ZL139" s="1"/>
      <c r="ZM139" s="1"/>
      <c r="ZN139" s="1"/>
      <c r="ZO139" s="1"/>
      <c r="ZP139" s="1"/>
      <c r="ZQ139" s="1"/>
      <c r="ZR139" s="1"/>
      <c r="ZS139" s="1"/>
      <c r="ZT139" s="1"/>
      <c r="ZU139" s="1"/>
      <c r="ZV139" s="1"/>
      <c r="ZW139" s="1"/>
      <c r="ZX139" s="1"/>
      <c r="ZY139" s="1"/>
      <c r="ZZ139" s="1"/>
      <c r="AAA139" s="1"/>
      <c r="AAB139" s="1"/>
      <c r="AAC139" s="1"/>
      <c r="AAD139" s="1"/>
      <c r="AAE139" s="1"/>
      <c r="AAF139" s="1"/>
      <c r="AAG139" s="1"/>
      <c r="AAH139" s="1"/>
      <c r="AAI139" s="1"/>
      <c r="AAJ139" s="1"/>
      <c r="AAK139" s="1"/>
      <c r="AAL139" s="1"/>
      <c r="AAM139" s="1"/>
      <c r="AAN139" s="1"/>
      <c r="AAO139" s="1"/>
      <c r="AAP139" s="1"/>
      <c r="AAQ139" s="1"/>
      <c r="AAR139" s="1"/>
      <c r="AAS139" s="1"/>
      <c r="AAT139" s="1"/>
      <c r="AAU139" s="1"/>
      <c r="AAV139" s="1"/>
      <c r="AAW139" s="1"/>
      <c r="AAX139" s="1"/>
      <c r="AAY139" s="1"/>
      <c r="AAZ139" s="1"/>
      <c r="ABA139" s="1"/>
      <c r="ABB139" s="1"/>
      <c r="ABC139" s="1"/>
      <c r="ABD139" s="1"/>
      <c r="ABE139" s="1"/>
      <c r="ABF139" s="1"/>
      <c r="ABG139" s="1"/>
      <c r="ABH139" s="1"/>
      <c r="ABI139" s="1"/>
      <c r="ABJ139" s="1"/>
      <c r="ABK139" s="1"/>
      <c r="ABL139" s="1"/>
      <c r="ABM139" s="1"/>
      <c r="ABN139" s="1"/>
      <c r="ABO139" s="1"/>
      <c r="ABP139" s="1"/>
      <c r="ABQ139" s="1"/>
      <c r="ABR139" s="1"/>
      <c r="ABS139" s="1"/>
      <c r="ABT139" s="1"/>
      <c r="ABU139" s="1"/>
      <c r="ABV139" s="1"/>
      <c r="ABW139" s="1"/>
      <c r="ABX139" s="1"/>
      <c r="ABY139" s="1"/>
      <c r="ABZ139" s="1"/>
      <c r="ACA139" s="1"/>
      <c r="ACB139" s="1"/>
      <c r="ACC139" s="1"/>
      <c r="ACD139" s="1"/>
      <c r="ACE139" s="1"/>
      <c r="ACF139" s="1"/>
      <c r="ACG139" s="1"/>
      <c r="ACH139" s="1"/>
      <c r="ACI139" s="1"/>
      <c r="ACJ139" s="1"/>
      <c r="ACK139" s="1"/>
      <c r="ACL139" s="1"/>
      <c r="ACM139" s="1"/>
      <c r="ACN139" s="1"/>
      <c r="ACO139" s="1"/>
      <c r="ACP139" s="1"/>
      <c r="ACQ139" s="1"/>
      <c r="ACR139" s="1"/>
      <c r="ACS139" s="1"/>
      <c r="ACT139" s="1"/>
      <c r="ACU139" s="1"/>
      <c r="ACV139" s="1"/>
      <c r="ACW139" s="1"/>
      <c r="ACX139" s="1"/>
      <c r="ACY139" s="1"/>
      <c r="ACZ139" s="1"/>
      <c r="ADA139" s="1"/>
      <c r="ADB139" s="1"/>
      <c r="ADC139" s="1"/>
      <c r="ADD139" s="1"/>
      <c r="ADE139" s="1"/>
      <c r="ADF139" s="1"/>
      <c r="ADG139" s="1"/>
      <c r="ADH139" s="1"/>
      <c r="ADI139" s="1"/>
      <c r="ADJ139" s="1"/>
      <c r="ADK139" s="1"/>
      <c r="ADL139" s="1"/>
      <c r="ADM139" s="1"/>
      <c r="ADN139" s="1"/>
      <c r="ADO139" s="1"/>
      <c r="ADP139" s="1"/>
      <c r="ADQ139" s="1"/>
      <c r="ADR139" s="1"/>
      <c r="ADS139" s="1"/>
      <c r="ADT139" s="1"/>
      <c r="ADU139" s="1"/>
      <c r="ADV139" s="1"/>
      <c r="ADW139" s="1"/>
      <c r="ADX139" s="1"/>
      <c r="ADY139" s="1"/>
      <c r="ADZ139" s="1"/>
      <c r="AEA139" s="1"/>
      <c r="AEB139" s="1"/>
      <c r="AEC139" s="1"/>
      <c r="AED139" s="1"/>
      <c r="AEE139" s="1"/>
      <c r="AEF139" s="1"/>
      <c r="AEG139" s="1"/>
      <c r="AEH139" s="1"/>
      <c r="AEI139" s="1"/>
      <c r="AEJ139" s="1"/>
      <c r="AEK139" s="1"/>
      <c r="AEL139" s="1"/>
      <c r="AEM139" s="1"/>
      <c r="AEN139" s="1"/>
      <c r="AEO139" s="1"/>
      <c r="AEP139" s="1"/>
      <c r="AEQ139" s="1"/>
      <c r="AER139" s="1"/>
      <c r="AES139" s="1"/>
      <c r="AET139" s="1"/>
      <c r="AEU139" s="1"/>
      <c r="AEV139" s="1"/>
      <c r="AEW139" s="1"/>
      <c r="AEX139" s="1"/>
      <c r="AEY139" s="1"/>
      <c r="AEZ139" s="1"/>
      <c r="AFA139" s="1"/>
      <c r="AFB139" s="1"/>
      <c r="AFC139" s="1"/>
      <c r="AFD139" s="1"/>
      <c r="AFE139" s="1"/>
      <c r="AFF139" s="1"/>
      <c r="AFG139" s="1"/>
      <c r="AFH139" s="1"/>
      <c r="AFI139" s="1"/>
      <c r="AFJ139" s="1"/>
      <c r="AFK139" s="1"/>
      <c r="AFL139" s="1"/>
      <c r="AFM139" s="1"/>
      <c r="AFN139" s="1"/>
      <c r="AFO139" s="1"/>
      <c r="AFP139" s="1"/>
      <c r="AFQ139" s="1"/>
      <c r="AFR139" s="1"/>
      <c r="AFS139" s="1"/>
      <c r="AFT139" s="1"/>
      <c r="AFU139" s="1"/>
      <c r="AFV139" s="1"/>
      <c r="AFW139" s="1"/>
      <c r="AFX139" s="1"/>
      <c r="AFY139" s="1"/>
      <c r="AFZ139" s="1"/>
      <c r="AGA139" s="1"/>
      <c r="AGB139" s="1"/>
      <c r="AGC139" s="1"/>
      <c r="AGD139" s="1"/>
      <c r="AGE139" s="1"/>
      <c r="AGF139" s="1"/>
      <c r="AGG139" s="1"/>
      <c r="AGH139" s="1"/>
      <c r="AGI139" s="1"/>
      <c r="AGJ139" s="1"/>
      <c r="AGK139" s="1"/>
      <c r="AGL139" s="1"/>
      <c r="AGM139" s="1"/>
      <c r="AGN139" s="1"/>
      <c r="AGO139" s="1"/>
      <c r="AGP139" s="1"/>
      <c r="AGQ139" s="1"/>
      <c r="AGR139" s="1"/>
      <c r="AGS139" s="1"/>
      <c r="AGT139" s="1"/>
      <c r="AGU139" s="1"/>
      <c r="AGV139" s="1"/>
      <c r="AGW139" s="1"/>
      <c r="AGX139" s="1"/>
      <c r="AGY139" s="1"/>
      <c r="AGZ139" s="1"/>
      <c r="AHA139" s="1"/>
      <c r="AHB139" s="1"/>
      <c r="AHC139" s="1"/>
      <c r="AHD139" s="1"/>
      <c r="AHE139" s="1"/>
      <c r="AHF139" s="1"/>
      <c r="AHG139" s="1"/>
      <c r="AHH139" s="1"/>
      <c r="AHI139" s="1"/>
      <c r="AHJ139" s="1"/>
      <c r="AHK139" s="1"/>
      <c r="AHL139" s="1"/>
      <c r="AHM139" s="1"/>
      <c r="AHN139" s="1"/>
      <c r="AHO139" s="1"/>
      <c r="AHP139" s="1"/>
      <c r="AHQ139" s="1"/>
      <c r="AHR139" s="1"/>
      <c r="AHS139" s="1"/>
      <c r="AHT139" s="1"/>
      <c r="AHU139" s="1"/>
      <c r="AHV139" s="1"/>
      <c r="AHW139" s="1"/>
      <c r="AHX139" s="1"/>
      <c r="AHY139" s="1"/>
      <c r="AHZ139" s="1"/>
      <c r="AIA139" s="1"/>
      <c r="AIB139" s="1"/>
      <c r="AIC139" s="1"/>
      <c r="AID139" s="1"/>
      <c r="AIE139" s="1"/>
      <c r="AIF139" s="1"/>
      <c r="AIG139" s="1"/>
      <c r="AIH139" s="1"/>
      <c r="AII139" s="1"/>
      <c r="AIJ139" s="1"/>
      <c r="AIK139" s="1"/>
      <c r="AIL139" s="1"/>
      <c r="AIM139" s="1"/>
      <c r="AIN139" s="1"/>
      <c r="AIO139" s="1"/>
      <c r="AIP139" s="1"/>
      <c r="AIQ139" s="1"/>
      <c r="AIR139" s="1"/>
      <c r="AIS139" s="1"/>
      <c r="AIT139" s="1"/>
      <c r="AIU139" s="1"/>
      <c r="AIV139" s="1"/>
      <c r="AIW139" s="1"/>
      <c r="AIX139" s="1"/>
      <c r="AIY139" s="1"/>
      <c r="AIZ139" s="1"/>
      <c r="AJA139" s="1"/>
      <c r="AJB139" s="1"/>
      <c r="AJC139" s="1"/>
      <c r="AJD139" s="1"/>
      <c r="AJE139" s="1"/>
      <c r="AJF139" s="1"/>
      <c r="AJG139" s="1"/>
      <c r="AJH139" s="1"/>
      <c r="AJI139" s="1"/>
      <c r="AJJ139" s="1"/>
      <c r="AJK139" s="1"/>
      <c r="AJL139" s="1"/>
      <c r="AJM139" s="1"/>
      <c r="AJN139" s="1"/>
      <c r="AJO139" s="1"/>
      <c r="AJP139" s="1"/>
      <c r="AJQ139" s="1"/>
      <c r="AJR139" s="1"/>
      <c r="AJS139" s="1"/>
      <c r="AJT139" s="1"/>
      <c r="AJU139" s="1"/>
      <c r="AJV139" s="1"/>
      <c r="AJW139" s="1"/>
      <c r="AJX139" s="1"/>
      <c r="AJY139" s="1"/>
      <c r="AJZ139" s="1"/>
      <c r="AKA139" s="1"/>
      <c r="AKB139" s="1"/>
      <c r="AKC139" s="1"/>
      <c r="AKD139" s="1"/>
      <c r="AKE139" s="1"/>
      <c r="AKF139" s="1"/>
      <c r="AKG139" s="1"/>
      <c r="AKH139" s="1"/>
      <c r="AKI139" s="1"/>
      <c r="AKJ139" s="1"/>
      <c r="AKK139" s="1"/>
      <c r="AKL139" s="1"/>
      <c r="AKM139" s="1"/>
      <c r="AKN139" s="1"/>
      <c r="AKO139" s="1"/>
      <c r="AKP139" s="1"/>
      <c r="AKQ139" s="1"/>
      <c r="AKR139" s="1"/>
      <c r="AKS139" s="1"/>
      <c r="AKT139" s="1"/>
      <c r="AKU139" s="1"/>
      <c r="AKV139" s="1"/>
      <c r="AKW139" s="1"/>
      <c r="AKX139" s="1"/>
      <c r="AKY139" s="1"/>
      <c r="AKZ139" s="1"/>
      <c r="ALA139" s="1"/>
      <c r="ALB139" s="1"/>
      <c r="ALC139" s="1"/>
      <c r="ALD139" s="1"/>
      <c r="ALE139" s="1"/>
      <c r="ALF139" s="1"/>
      <c r="ALG139" s="1"/>
      <c r="ALH139" s="1"/>
      <c r="ALI139" s="1"/>
      <c r="ALJ139" s="1"/>
      <c r="ALK139" s="1"/>
      <c r="ALL139" s="1"/>
      <c r="ALM139" s="1"/>
      <c r="ALN139" s="1"/>
      <c r="ALO139" s="1"/>
      <c r="ALP139" s="1"/>
      <c r="ALQ139" s="1"/>
      <c r="ALR139" s="1"/>
      <c r="ALS139" s="1"/>
      <c r="ALT139" s="1"/>
      <c r="ALU139" s="1"/>
      <c r="ALV139" s="1"/>
      <c r="ALW139" s="1"/>
      <c r="ALX139" s="1"/>
      <c r="ALY139" s="1"/>
      <c r="ALZ139" s="1"/>
      <c r="AMA139" s="1"/>
      <c r="AMB139" s="1"/>
      <c r="AMC139" s="1"/>
      <c r="AMD139" s="1"/>
      <c r="AME139" s="1"/>
      <c r="AMF139" s="1"/>
      <c r="AMG139" s="1"/>
      <c r="AMH139" s="1"/>
      <c r="AMI139" s="1"/>
    </row>
    <row r="140" spans="1:1023" customFormat="1" x14ac:dyDescent="0.25">
      <c r="A140" s="16"/>
      <c r="B140" s="17"/>
      <c r="C140" s="16"/>
      <c r="D140" s="16"/>
      <c r="E140" s="16"/>
      <c r="F140" s="16"/>
      <c r="G140" s="62"/>
      <c r="H140" s="18"/>
      <c r="I140" s="17"/>
      <c r="J140" s="17"/>
      <c r="K140" s="16"/>
      <c r="L140" s="16"/>
      <c r="M140" s="16"/>
      <c r="N140" s="16"/>
      <c r="O140" s="14"/>
      <c r="P140" s="14"/>
      <c r="Q140" s="18"/>
      <c r="R140" s="16"/>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c r="SR140" s="1"/>
      <c r="SS140" s="1"/>
      <c r="ST140" s="1"/>
      <c r="SU140" s="1"/>
      <c r="SV140" s="1"/>
      <c r="SW140" s="1"/>
      <c r="SX140" s="1"/>
      <c r="SY140" s="1"/>
      <c r="SZ140" s="1"/>
      <c r="TA140" s="1"/>
      <c r="TB140" s="1"/>
      <c r="TC140" s="1"/>
      <c r="TD140" s="1"/>
      <c r="TE140" s="1"/>
      <c r="TF140" s="1"/>
      <c r="TG140" s="1"/>
      <c r="TH140" s="1"/>
      <c r="TI140" s="1"/>
      <c r="TJ140" s="1"/>
      <c r="TK140" s="1"/>
      <c r="TL140" s="1"/>
      <c r="TM140" s="1"/>
      <c r="TN140" s="1"/>
      <c r="TO140" s="1"/>
      <c r="TP140" s="1"/>
      <c r="TQ140" s="1"/>
      <c r="TR140" s="1"/>
      <c r="TS140" s="1"/>
      <c r="TT140" s="1"/>
      <c r="TU140" s="1"/>
      <c r="TV140" s="1"/>
      <c r="TW140" s="1"/>
      <c r="TX140" s="1"/>
      <c r="TY140" s="1"/>
      <c r="TZ140" s="1"/>
      <c r="UA140" s="1"/>
      <c r="UB140" s="1"/>
      <c r="UC140" s="1"/>
      <c r="UD140" s="1"/>
      <c r="UE140" s="1"/>
      <c r="UF140" s="1"/>
      <c r="UG140" s="1"/>
      <c r="UH140" s="1"/>
      <c r="UI140" s="1"/>
      <c r="UJ140" s="1"/>
      <c r="UK140" s="1"/>
      <c r="UL140" s="1"/>
      <c r="UM140" s="1"/>
      <c r="UN140" s="1"/>
      <c r="UO140" s="1"/>
      <c r="UP140" s="1"/>
      <c r="UQ140" s="1"/>
      <c r="UR140" s="1"/>
      <c r="US140" s="1"/>
      <c r="UT140" s="1"/>
      <c r="UU140" s="1"/>
      <c r="UV140" s="1"/>
      <c r="UW140" s="1"/>
      <c r="UX140" s="1"/>
      <c r="UY140" s="1"/>
      <c r="UZ140" s="1"/>
      <c r="VA140" s="1"/>
      <c r="VB140" s="1"/>
      <c r="VC140" s="1"/>
      <c r="VD140" s="1"/>
      <c r="VE140" s="1"/>
      <c r="VF140" s="1"/>
      <c r="VG140" s="1"/>
      <c r="VH140" s="1"/>
      <c r="VI140" s="1"/>
      <c r="VJ140" s="1"/>
      <c r="VK140" s="1"/>
      <c r="VL140" s="1"/>
      <c r="VM140" s="1"/>
      <c r="VN140" s="1"/>
      <c r="VO140" s="1"/>
      <c r="VP140" s="1"/>
      <c r="VQ140" s="1"/>
      <c r="VR140" s="1"/>
      <c r="VS140" s="1"/>
      <c r="VT140" s="1"/>
      <c r="VU140" s="1"/>
      <c r="VV140" s="1"/>
      <c r="VW140" s="1"/>
      <c r="VX140" s="1"/>
      <c r="VY140" s="1"/>
      <c r="VZ140" s="1"/>
      <c r="WA140" s="1"/>
      <c r="WB140" s="1"/>
      <c r="WC140" s="1"/>
      <c r="WD140" s="1"/>
      <c r="WE140" s="1"/>
      <c r="WF140" s="1"/>
      <c r="WG140" s="1"/>
      <c r="WH140" s="1"/>
      <c r="WI140" s="1"/>
      <c r="WJ140" s="1"/>
      <c r="WK140" s="1"/>
      <c r="WL140" s="1"/>
      <c r="WM140" s="1"/>
      <c r="WN140" s="1"/>
      <c r="WO140" s="1"/>
      <c r="WP140" s="1"/>
      <c r="WQ140" s="1"/>
      <c r="WR140" s="1"/>
      <c r="WS140" s="1"/>
      <c r="WT140" s="1"/>
      <c r="WU140" s="1"/>
      <c r="WV140" s="1"/>
      <c r="WW140" s="1"/>
      <c r="WX140" s="1"/>
      <c r="WY140" s="1"/>
      <c r="WZ140" s="1"/>
      <c r="XA140" s="1"/>
      <c r="XB140" s="1"/>
      <c r="XC140" s="1"/>
      <c r="XD140" s="1"/>
      <c r="XE140" s="1"/>
      <c r="XF140" s="1"/>
      <c r="XG140" s="1"/>
      <c r="XH140" s="1"/>
      <c r="XI140" s="1"/>
      <c r="XJ140" s="1"/>
      <c r="XK140" s="1"/>
      <c r="XL140" s="1"/>
      <c r="XM140" s="1"/>
      <c r="XN140" s="1"/>
      <c r="XO140" s="1"/>
      <c r="XP140" s="1"/>
      <c r="XQ140" s="1"/>
      <c r="XR140" s="1"/>
      <c r="XS140" s="1"/>
      <c r="XT140" s="1"/>
      <c r="XU140" s="1"/>
      <c r="XV140" s="1"/>
      <c r="XW140" s="1"/>
      <c r="XX140" s="1"/>
      <c r="XY140" s="1"/>
      <c r="XZ140" s="1"/>
      <c r="YA140" s="1"/>
      <c r="YB140" s="1"/>
      <c r="YC140" s="1"/>
      <c r="YD140" s="1"/>
      <c r="YE140" s="1"/>
      <c r="YF140" s="1"/>
      <c r="YG140" s="1"/>
      <c r="YH140" s="1"/>
      <c r="YI140" s="1"/>
      <c r="YJ140" s="1"/>
      <c r="YK140" s="1"/>
      <c r="YL140" s="1"/>
      <c r="YM140" s="1"/>
      <c r="YN140" s="1"/>
      <c r="YO140" s="1"/>
      <c r="YP140" s="1"/>
      <c r="YQ140" s="1"/>
      <c r="YR140" s="1"/>
      <c r="YS140" s="1"/>
      <c r="YT140" s="1"/>
      <c r="YU140" s="1"/>
      <c r="YV140" s="1"/>
      <c r="YW140" s="1"/>
      <c r="YX140" s="1"/>
      <c r="YY140" s="1"/>
      <c r="YZ140" s="1"/>
      <c r="ZA140" s="1"/>
      <c r="ZB140" s="1"/>
      <c r="ZC140" s="1"/>
      <c r="ZD140" s="1"/>
      <c r="ZE140" s="1"/>
      <c r="ZF140" s="1"/>
      <c r="ZG140" s="1"/>
      <c r="ZH140" s="1"/>
      <c r="ZI140" s="1"/>
      <c r="ZJ140" s="1"/>
      <c r="ZK140" s="1"/>
      <c r="ZL140" s="1"/>
      <c r="ZM140" s="1"/>
      <c r="ZN140" s="1"/>
      <c r="ZO140" s="1"/>
      <c r="ZP140" s="1"/>
      <c r="ZQ140" s="1"/>
      <c r="ZR140" s="1"/>
      <c r="ZS140" s="1"/>
      <c r="ZT140" s="1"/>
      <c r="ZU140" s="1"/>
      <c r="ZV140" s="1"/>
      <c r="ZW140" s="1"/>
      <c r="ZX140" s="1"/>
      <c r="ZY140" s="1"/>
      <c r="ZZ140" s="1"/>
      <c r="AAA140" s="1"/>
      <c r="AAB140" s="1"/>
      <c r="AAC140" s="1"/>
      <c r="AAD140" s="1"/>
      <c r="AAE140" s="1"/>
      <c r="AAF140" s="1"/>
      <c r="AAG140" s="1"/>
      <c r="AAH140" s="1"/>
      <c r="AAI140" s="1"/>
      <c r="AAJ140" s="1"/>
      <c r="AAK140" s="1"/>
      <c r="AAL140" s="1"/>
      <c r="AAM140" s="1"/>
      <c r="AAN140" s="1"/>
      <c r="AAO140" s="1"/>
      <c r="AAP140" s="1"/>
      <c r="AAQ140" s="1"/>
      <c r="AAR140" s="1"/>
      <c r="AAS140" s="1"/>
      <c r="AAT140" s="1"/>
      <c r="AAU140" s="1"/>
      <c r="AAV140" s="1"/>
      <c r="AAW140" s="1"/>
      <c r="AAX140" s="1"/>
      <c r="AAY140" s="1"/>
      <c r="AAZ140" s="1"/>
      <c r="ABA140" s="1"/>
      <c r="ABB140" s="1"/>
      <c r="ABC140" s="1"/>
      <c r="ABD140" s="1"/>
      <c r="ABE140" s="1"/>
      <c r="ABF140" s="1"/>
      <c r="ABG140" s="1"/>
      <c r="ABH140" s="1"/>
      <c r="ABI140" s="1"/>
      <c r="ABJ140" s="1"/>
      <c r="ABK140" s="1"/>
      <c r="ABL140" s="1"/>
      <c r="ABM140" s="1"/>
      <c r="ABN140" s="1"/>
      <c r="ABO140" s="1"/>
      <c r="ABP140" s="1"/>
      <c r="ABQ140" s="1"/>
      <c r="ABR140" s="1"/>
      <c r="ABS140" s="1"/>
      <c r="ABT140" s="1"/>
      <c r="ABU140" s="1"/>
      <c r="ABV140" s="1"/>
      <c r="ABW140" s="1"/>
      <c r="ABX140" s="1"/>
      <c r="ABY140" s="1"/>
      <c r="ABZ140" s="1"/>
      <c r="ACA140" s="1"/>
      <c r="ACB140" s="1"/>
      <c r="ACC140" s="1"/>
      <c r="ACD140" s="1"/>
      <c r="ACE140" s="1"/>
      <c r="ACF140" s="1"/>
      <c r="ACG140" s="1"/>
      <c r="ACH140" s="1"/>
      <c r="ACI140" s="1"/>
      <c r="ACJ140" s="1"/>
      <c r="ACK140" s="1"/>
      <c r="ACL140" s="1"/>
      <c r="ACM140" s="1"/>
      <c r="ACN140" s="1"/>
      <c r="ACO140" s="1"/>
      <c r="ACP140" s="1"/>
      <c r="ACQ140" s="1"/>
      <c r="ACR140" s="1"/>
      <c r="ACS140" s="1"/>
      <c r="ACT140" s="1"/>
      <c r="ACU140" s="1"/>
      <c r="ACV140" s="1"/>
      <c r="ACW140" s="1"/>
      <c r="ACX140" s="1"/>
      <c r="ACY140" s="1"/>
      <c r="ACZ140" s="1"/>
      <c r="ADA140" s="1"/>
      <c r="ADB140" s="1"/>
      <c r="ADC140" s="1"/>
      <c r="ADD140" s="1"/>
      <c r="ADE140" s="1"/>
      <c r="ADF140" s="1"/>
      <c r="ADG140" s="1"/>
      <c r="ADH140" s="1"/>
      <c r="ADI140" s="1"/>
      <c r="ADJ140" s="1"/>
      <c r="ADK140" s="1"/>
      <c r="ADL140" s="1"/>
      <c r="ADM140" s="1"/>
      <c r="ADN140" s="1"/>
      <c r="ADO140" s="1"/>
      <c r="ADP140" s="1"/>
      <c r="ADQ140" s="1"/>
      <c r="ADR140" s="1"/>
      <c r="ADS140" s="1"/>
      <c r="ADT140" s="1"/>
      <c r="ADU140" s="1"/>
      <c r="ADV140" s="1"/>
      <c r="ADW140" s="1"/>
      <c r="ADX140" s="1"/>
      <c r="ADY140" s="1"/>
      <c r="ADZ140" s="1"/>
      <c r="AEA140" s="1"/>
      <c r="AEB140" s="1"/>
      <c r="AEC140" s="1"/>
      <c r="AED140" s="1"/>
      <c r="AEE140" s="1"/>
      <c r="AEF140" s="1"/>
      <c r="AEG140" s="1"/>
      <c r="AEH140" s="1"/>
      <c r="AEI140" s="1"/>
      <c r="AEJ140" s="1"/>
      <c r="AEK140" s="1"/>
      <c r="AEL140" s="1"/>
      <c r="AEM140" s="1"/>
      <c r="AEN140" s="1"/>
      <c r="AEO140" s="1"/>
      <c r="AEP140" s="1"/>
      <c r="AEQ140" s="1"/>
      <c r="AER140" s="1"/>
      <c r="AES140" s="1"/>
      <c r="AET140" s="1"/>
      <c r="AEU140" s="1"/>
      <c r="AEV140" s="1"/>
      <c r="AEW140" s="1"/>
      <c r="AEX140" s="1"/>
      <c r="AEY140" s="1"/>
      <c r="AEZ140" s="1"/>
      <c r="AFA140" s="1"/>
      <c r="AFB140" s="1"/>
      <c r="AFC140" s="1"/>
      <c r="AFD140" s="1"/>
      <c r="AFE140" s="1"/>
      <c r="AFF140" s="1"/>
      <c r="AFG140" s="1"/>
      <c r="AFH140" s="1"/>
      <c r="AFI140" s="1"/>
      <c r="AFJ140" s="1"/>
      <c r="AFK140" s="1"/>
      <c r="AFL140" s="1"/>
      <c r="AFM140" s="1"/>
      <c r="AFN140" s="1"/>
      <c r="AFO140" s="1"/>
      <c r="AFP140" s="1"/>
      <c r="AFQ140" s="1"/>
      <c r="AFR140" s="1"/>
      <c r="AFS140" s="1"/>
      <c r="AFT140" s="1"/>
      <c r="AFU140" s="1"/>
      <c r="AFV140" s="1"/>
      <c r="AFW140" s="1"/>
      <c r="AFX140" s="1"/>
      <c r="AFY140" s="1"/>
      <c r="AFZ140" s="1"/>
      <c r="AGA140" s="1"/>
      <c r="AGB140" s="1"/>
      <c r="AGC140" s="1"/>
      <c r="AGD140" s="1"/>
      <c r="AGE140" s="1"/>
      <c r="AGF140" s="1"/>
      <c r="AGG140" s="1"/>
      <c r="AGH140" s="1"/>
      <c r="AGI140" s="1"/>
      <c r="AGJ140" s="1"/>
      <c r="AGK140" s="1"/>
      <c r="AGL140" s="1"/>
      <c r="AGM140" s="1"/>
      <c r="AGN140" s="1"/>
      <c r="AGO140" s="1"/>
      <c r="AGP140" s="1"/>
      <c r="AGQ140" s="1"/>
      <c r="AGR140" s="1"/>
      <c r="AGS140" s="1"/>
      <c r="AGT140" s="1"/>
      <c r="AGU140" s="1"/>
      <c r="AGV140" s="1"/>
      <c r="AGW140" s="1"/>
      <c r="AGX140" s="1"/>
      <c r="AGY140" s="1"/>
      <c r="AGZ140" s="1"/>
      <c r="AHA140" s="1"/>
      <c r="AHB140" s="1"/>
      <c r="AHC140" s="1"/>
      <c r="AHD140" s="1"/>
      <c r="AHE140" s="1"/>
      <c r="AHF140" s="1"/>
      <c r="AHG140" s="1"/>
      <c r="AHH140" s="1"/>
      <c r="AHI140" s="1"/>
      <c r="AHJ140" s="1"/>
      <c r="AHK140" s="1"/>
      <c r="AHL140" s="1"/>
      <c r="AHM140" s="1"/>
      <c r="AHN140" s="1"/>
      <c r="AHO140" s="1"/>
      <c r="AHP140" s="1"/>
      <c r="AHQ140" s="1"/>
      <c r="AHR140" s="1"/>
      <c r="AHS140" s="1"/>
      <c r="AHT140" s="1"/>
      <c r="AHU140" s="1"/>
      <c r="AHV140" s="1"/>
      <c r="AHW140" s="1"/>
      <c r="AHX140" s="1"/>
      <c r="AHY140" s="1"/>
      <c r="AHZ140" s="1"/>
      <c r="AIA140" s="1"/>
      <c r="AIB140" s="1"/>
      <c r="AIC140" s="1"/>
      <c r="AID140" s="1"/>
      <c r="AIE140" s="1"/>
      <c r="AIF140" s="1"/>
      <c r="AIG140" s="1"/>
      <c r="AIH140" s="1"/>
      <c r="AII140" s="1"/>
      <c r="AIJ140" s="1"/>
      <c r="AIK140" s="1"/>
      <c r="AIL140" s="1"/>
      <c r="AIM140" s="1"/>
      <c r="AIN140" s="1"/>
      <c r="AIO140" s="1"/>
      <c r="AIP140" s="1"/>
      <c r="AIQ140" s="1"/>
      <c r="AIR140" s="1"/>
      <c r="AIS140" s="1"/>
      <c r="AIT140" s="1"/>
      <c r="AIU140" s="1"/>
      <c r="AIV140" s="1"/>
      <c r="AIW140" s="1"/>
      <c r="AIX140" s="1"/>
      <c r="AIY140" s="1"/>
      <c r="AIZ140" s="1"/>
      <c r="AJA140" s="1"/>
      <c r="AJB140" s="1"/>
      <c r="AJC140" s="1"/>
      <c r="AJD140" s="1"/>
      <c r="AJE140" s="1"/>
      <c r="AJF140" s="1"/>
      <c r="AJG140" s="1"/>
      <c r="AJH140" s="1"/>
      <c r="AJI140" s="1"/>
      <c r="AJJ140" s="1"/>
      <c r="AJK140" s="1"/>
      <c r="AJL140" s="1"/>
      <c r="AJM140" s="1"/>
      <c r="AJN140" s="1"/>
      <c r="AJO140" s="1"/>
      <c r="AJP140" s="1"/>
      <c r="AJQ140" s="1"/>
      <c r="AJR140" s="1"/>
      <c r="AJS140" s="1"/>
      <c r="AJT140" s="1"/>
      <c r="AJU140" s="1"/>
      <c r="AJV140" s="1"/>
      <c r="AJW140" s="1"/>
      <c r="AJX140" s="1"/>
      <c r="AJY140" s="1"/>
      <c r="AJZ140" s="1"/>
      <c r="AKA140" s="1"/>
      <c r="AKB140" s="1"/>
      <c r="AKC140" s="1"/>
      <c r="AKD140" s="1"/>
      <c r="AKE140" s="1"/>
      <c r="AKF140" s="1"/>
      <c r="AKG140" s="1"/>
      <c r="AKH140" s="1"/>
      <c r="AKI140" s="1"/>
      <c r="AKJ140" s="1"/>
      <c r="AKK140" s="1"/>
      <c r="AKL140" s="1"/>
      <c r="AKM140" s="1"/>
      <c r="AKN140" s="1"/>
      <c r="AKO140" s="1"/>
      <c r="AKP140" s="1"/>
      <c r="AKQ140" s="1"/>
      <c r="AKR140" s="1"/>
      <c r="AKS140" s="1"/>
      <c r="AKT140" s="1"/>
      <c r="AKU140" s="1"/>
      <c r="AKV140" s="1"/>
      <c r="AKW140" s="1"/>
      <c r="AKX140" s="1"/>
      <c r="AKY140" s="1"/>
      <c r="AKZ140" s="1"/>
      <c r="ALA140" s="1"/>
      <c r="ALB140" s="1"/>
      <c r="ALC140" s="1"/>
      <c r="ALD140" s="1"/>
      <c r="ALE140" s="1"/>
      <c r="ALF140" s="1"/>
      <c r="ALG140" s="1"/>
      <c r="ALH140" s="1"/>
      <c r="ALI140" s="1"/>
      <c r="ALJ140" s="1"/>
      <c r="ALK140" s="1"/>
      <c r="ALL140" s="1"/>
      <c r="ALM140" s="1"/>
      <c r="ALN140" s="1"/>
      <c r="ALO140" s="1"/>
      <c r="ALP140" s="1"/>
      <c r="ALQ140" s="1"/>
      <c r="ALR140" s="1"/>
      <c r="ALS140" s="1"/>
      <c r="ALT140" s="1"/>
      <c r="ALU140" s="1"/>
      <c r="ALV140" s="1"/>
      <c r="ALW140" s="1"/>
      <c r="ALX140" s="1"/>
      <c r="ALY140" s="1"/>
      <c r="ALZ140" s="1"/>
      <c r="AMA140" s="1"/>
      <c r="AMB140" s="1"/>
      <c r="AMC140" s="1"/>
      <c r="AMD140" s="1"/>
      <c r="AME140" s="1"/>
      <c r="AMF140" s="1"/>
      <c r="AMG140" s="1"/>
      <c r="AMH140" s="1"/>
      <c r="AMI140" s="1"/>
    </row>
    <row r="141" spans="1:1023" customFormat="1" x14ac:dyDescent="0.25">
      <c r="A141" s="16"/>
      <c r="B141" s="17"/>
      <c r="C141" s="16"/>
      <c r="D141" s="16"/>
      <c r="E141" s="16"/>
      <c r="F141" s="16"/>
      <c r="G141" s="62"/>
      <c r="H141" s="18"/>
      <c r="I141" s="17"/>
      <c r="J141" s="17"/>
      <c r="K141" s="16"/>
      <c r="L141" s="16"/>
      <c r="M141" s="16"/>
      <c r="N141" s="16"/>
      <c r="O141" s="14"/>
      <c r="P141" s="14"/>
      <c r="Q141" s="18"/>
      <c r="R141" s="16"/>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c r="NX141" s="1"/>
      <c r="NY141" s="1"/>
      <c r="NZ141" s="1"/>
      <c r="OA141" s="1"/>
      <c r="OB141" s="1"/>
      <c r="OC141" s="1"/>
      <c r="OD141" s="1"/>
      <c r="OE141" s="1"/>
      <c r="OF141" s="1"/>
      <c r="OG141" s="1"/>
      <c r="OH141" s="1"/>
      <c r="OI141" s="1"/>
      <c r="OJ141" s="1"/>
      <c r="OK141" s="1"/>
      <c r="OL141" s="1"/>
      <c r="OM141" s="1"/>
      <c r="ON141" s="1"/>
      <c r="OO141" s="1"/>
      <c r="OP141" s="1"/>
      <c r="OQ141" s="1"/>
      <c r="OR141" s="1"/>
      <c r="OS141" s="1"/>
      <c r="OT141" s="1"/>
      <c r="OU141" s="1"/>
      <c r="OV141" s="1"/>
      <c r="OW141" s="1"/>
      <c r="OX141" s="1"/>
      <c r="OY141" s="1"/>
      <c r="OZ141" s="1"/>
      <c r="PA141" s="1"/>
      <c r="PB141" s="1"/>
      <c r="PC141" s="1"/>
      <c r="PD141" s="1"/>
      <c r="PE141" s="1"/>
      <c r="PF141" s="1"/>
      <c r="PG141" s="1"/>
      <c r="PH141" s="1"/>
      <c r="PI141" s="1"/>
      <c r="PJ141" s="1"/>
      <c r="PK141" s="1"/>
      <c r="PL141" s="1"/>
      <c r="PM141" s="1"/>
      <c r="PN141" s="1"/>
      <c r="PO141" s="1"/>
      <c r="PP141" s="1"/>
      <c r="PQ141" s="1"/>
      <c r="PR141" s="1"/>
      <c r="PS141" s="1"/>
      <c r="PT141" s="1"/>
      <c r="PU141" s="1"/>
      <c r="PV141" s="1"/>
      <c r="PW141" s="1"/>
      <c r="PX141" s="1"/>
      <c r="PY141" s="1"/>
      <c r="PZ141" s="1"/>
      <c r="QA141" s="1"/>
      <c r="QB141" s="1"/>
      <c r="QC141" s="1"/>
      <c r="QD141" s="1"/>
      <c r="QE141" s="1"/>
      <c r="QF141" s="1"/>
      <c r="QG141" s="1"/>
      <c r="QH141" s="1"/>
      <c r="QI141" s="1"/>
      <c r="QJ141" s="1"/>
      <c r="QK141" s="1"/>
      <c r="QL141" s="1"/>
      <c r="QM141" s="1"/>
      <c r="QN141" s="1"/>
      <c r="QO141" s="1"/>
      <c r="QP141" s="1"/>
      <c r="QQ141" s="1"/>
      <c r="QR141" s="1"/>
      <c r="QS141" s="1"/>
      <c r="QT141" s="1"/>
      <c r="QU141" s="1"/>
      <c r="QV141" s="1"/>
      <c r="QW141" s="1"/>
      <c r="QX141" s="1"/>
      <c r="QY141" s="1"/>
      <c r="QZ141" s="1"/>
      <c r="RA141" s="1"/>
      <c r="RB141" s="1"/>
      <c r="RC141" s="1"/>
      <c r="RD141" s="1"/>
      <c r="RE141" s="1"/>
      <c r="RF141" s="1"/>
      <c r="RG141" s="1"/>
      <c r="RH141" s="1"/>
      <c r="RI141" s="1"/>
      <c r="RJ141" s="1"/>
      <c r="RK141" s="1"/>
      <c r="RL141" s="1"/>
      <c r="RM141" s="1"/>
      <c r="RN141" s="1"/>
      <c r="RO141" s="1"/>
      <c r="RP141" s="1"/>
      <c r="RQ141" s="1"/>
      <c r="RR141" s="1"/>
      <c r="RS141" s="1"/>
      <c r="RT141" s="1"/>
      <c r="RU141" s="1"/>
      <c r="RV141" s="1"/>
      <c r="RW141" s="1"/>
      <c r="RX141" s="1"/>
      <c r="RY141" s="1"/>
      <c r="RZ141" s="1"/>
      <c r="SA141" s="1"/>
      <c r="SB141" s="1"/>
      <c r="SC141" s="1"/>
      <c r="SD141" s="1"/>
      <c r="SE141" s="1"/>
      <c r="SF141" s="1"/>
      <c r="SG141" s="1"/>
      <c r="SH141" s="1"/>
      <c r="SI141" s="1"/>
      <c r="SJ141" s="1"/>
      <c r="SK141" s="1"/>
      <c r="SL141" s="1"/>
      <c r="SM141" s="1"/>
      <c r="SN141" s="1"/>
      <c r="SO141" s="1"/>
      <c r="SP141" s="1"/>
      <c r="SQ141" s="1"/>
      <c r="SR141" s="1"/>
      <c r="SS141" s="1"/>
      <c r="ST141" s="1"/>
      <c r="SU141" s="1"/>
      <c r="SV141" s="1"/>
      <c r="SW141" s="1"/>
      <c r="SX141" s="1"/>
      <c r="SY141" s="1"/>
      <c r="SZ141" s="1"/>
      <c r="TA141" s="1"/>
      <c r="TB141" s="1"/>
      <c r="TC141" s="1"/>
      <c r="TD141" s="1"/>
      <c r="TE141" s="1"/>
      <c r="TF141" s="1"/>
      <c r="TG141" s="1"/>
      <c r="TH141" s="1"/>
      <c r="TI141" s="1"/>
      <c r="TJ141" s="1"/>
      <c r="TK141" s="1"/>
      <c r="TL141" s="1"/>
      <c r="TM141" s="1"/>
      <c r="TN141" s="1"/>
      <c r="TO141" s="1"/>
      <c r="TP141" s="1"/>
      <c r="TQ141" s="1"/>
      <c r="TR141" s="1"/>
      <c r="TS141" s="1"/>
      <c r="TT141" s="1"/>
      <c r="TU141" s="1"/>
      <c r="TV141" s="1"/>
      <c r="TW141" s="1"/>
      <c r="TX141" s="1"/>
      <c r="TY141" s="1"/>
      <c r="TZ141" s="1"/>
      <c r="UA141" s="1"/>
      <c r="UB141" s="1"/>
      <c r="UC141" s="1"/>
      <c r="UD141" s="1"/>
      <c r="UE141" s="1"/>
      <c r="UF141" s="1"/>
      <c r="UG141" s="1"/>
      <c r="UH141" s="1"/>
      <c r="UI141" s="1"/>
      <c r="UJ141" s="1"/>
      <c r="UK141" s="1"/>
      <c r="UL141" s="1"/>
      <c r="UM141" s="1"/>
      <c r="UN141" s="1"/>
      <c r="UO141" s="1"/>
      <c r="UP141" s="1"/>
      <c r="UQ141" s="1"/>
      <c r="UR141" s="1"/>
      <c r="US141" s="1"/>
      <c r="UT141" s="1"/>
      <c r="UU141" s="1"/>
      <c r="UV141" s="1"/>
      <c r="UW141" s="1"/>
      <c r="UX141" s="1"/>
      <c r="UY141" s="1"/>
      <c r="UZ141" s="1"/>
      <c r="VA141" s="1"/>
      <c r="VB141" s="1"/>
      <c r="VC141" s="1"/>
      <c r="VD141" s="1"/>
      <c r="VE141" s="1"/>
      <c r="VF141" s="1"/>
      <c r="VG141" s="1"/>
      <c r="VH141" s="1"/>
      <c r="VI141" s="1"/>
      <c r="VJ141" s="1"/>
      <c r="VK141" s="1"/>
      <c r="VL141" s="1"/>
      <c r="VM141" s="1"/>
      <c r="VN141" s="1"/>
      <c r="VO141" s="1"/>
      <c r="VP141" s="1"/>
      <c r="VQ141" s="1"/>
      <c r="VR141" s="1"/>
      <c r="VS141" s="1"/>
      <c r="VT141" s="1"/>
      <c r="VU141" s="1"/>
      <c r="VV141" s="1"/>
      <c r="VW141" s="1"/>
      <c r="VX141" s="1"/>
      <c r="VY141" s="1"/>
      <c r="VZ141" s="1"/>
      <c r="WA141" s="1"/>
      <c r="WB141" s="1"/>
      <c r="WC141" s="1"/>
      <c r="WD141" s="1"/>
      <c r="WE141" s="1"/>
      <c r="WF141" s="1"/>
      <c r="WG141" s="1"/>
      <c r="WH141" s="1"/>
      <c r="WI141" s="1"/>
      <c r="WJ141" s="1"/>
      <c r="WK141" s="1"/>
      <c r="WL141" s="1"/>
      <c r="WM141" s="1"/>
      <c r="WN141" s="1"/>
      <c r="WO141" s="1"/>
      <c r="WP141" s="1"/>
      <c r="WQ141" s="1"/>
      <c r="WR141" s="1"/>
      <c r="WS141" s="1"/>
      <c r="WT141" s="1"/>
      <c r="WU141" s="1"/>
      <c r="WV141" s="1"/>
      <c r="WW141" s="1"/>
      <c r="WX141" s="1"/>
      <c r="WY141" s="1"/>
      <c r="WZ141" s="1"/>
      <c r="XA141" s="1"/>
      <c r="XB141" s="1"/>
      <c r="XC141" s="1"/>
      <c r="XD141" s="1"/>
      <c r="XE141" s="1"/>
      <c r="XF141" s="1"/>
      <c r="XG141" s="1"/>
      <c r="XH141" s="1"/>
      <c r="XI141" s="1"/>
      <c r="XJ141" s="1"/>
      <c r="XK141" s="1"/>
      <c r="XL141" s="1"/>
      <c r="XM141" s="1"/>
      <c r="XN141" s="1"/>
      <c r="XO141" s="1"/>
      <c r="XP141" s="1"/>
      <c r="XQ141" s="1"/>
      <c r="XR141" s="1"/>
      <c r="XS141" s="1"/>
      <c r="XT141" s="1"/>
      <c r="XU141" s="1"/>
      <c r="XV141" s="1"/>
      <c r="XW141" s="1"/>
      <c r="XX141" s="1"/>
      <c r="XY141" s="1"/>
      <c r="XZ141" s="1"/>
      <c r="YA141" s="1"/>
      <c r="YB141" s="1"/>
      <c r="YC141" s="1"/>
      <c r="YD141" s="1"/>
      <c r="YE141" s="1"/>
      <c r="YF141" s="1"/>
      <c r="YG141" s="1"/>
      <c r="YH141" s="1"/>
      <c r="YI141" s="1"/>
      <c r="YJ141" s="1"/>
      <c r="YK141" s="1"/>
      <c r="YL141" s="1"/>
      <c r="YM141" s="1"/>
      <c r="YN141" s="1"/>
      <c r="YO141" s="1"/>
      <c r="YP141" s="1"/>
      <c r="YQ141" s="1"/>
      <c r="YR141" s="1"/>
      <c r="YS141" s="1"/>
      <c r="YT141" s="1"/>
      <c r="YU141" s="1"/>
      <c r="YV141" s="1"/>
      <c r="YW141" s="1"/>
      <c r="YX141" s="1"/>
      <c r="YY141" s="1"/>
      <c r="YZ141" s="1"/>
      <c r="ZA141" s="1"/>
      <c r="ZB141" s="1"/>
      <c r="ZC141" s="1"/>
      <c r="ZD141" s="1"/>
      <c r="ZE141" s="1"/>
      <c r="ZF141" s="1"/>
      <c r="ZG141" s="1"/>
      <c r="ZH141" s="1"/>
      <c r="ZI141" s="1"/>
      <c r="ZJ141" s="1"/>
      <c r="ZK141" s="1"/>
      <c r="ZL141" s="1"/>
      <c r="ZM141" s="1"/>
      <c r="ZN141" s="1"/>
      <c r="ZO141" s="1"/>
      <c r="ZP141" s="1"/>
      <c r="ZQ141" s="1"/>
      <c r="ZR141" s="1"/>
      <c r="ZS141" s="1"/>
      <c r="ZT141" s="1"/>
      <c r="ZU141" s="1"/>
      <c r="ZV141" s="1"/>
      <c r="ZW141" s="1"/>
      <c r="ZX141" s="1"/>
      <c r="ZY141" s="1"/>
      <c r="ZZ141" s="1"/>
      <c r="AAA141" s="1"/>
      <c r="AAB141" s="1"/>
      <c r="AAC141" s="1"/>
      <c r="AAD141" s="1"/>
      <c r="AAE141" s="1"/>
      <c r="AAF141" s="1"/>
      <c r="AAG141" s="1"/>
      <c r="AAH141" s="1"/>
      <c r="AAI141" s="1"/>
      <c r="AAJ141" s="1"/>
      <c r="AAK141" s="1"/>
      <c r="AAL141" s="1"/>
      <c r="AAM141" s="1"/>
      <c r="AAN141" s="1"/>
      <c r="AAO141" s="1"/>
      <c r="AAP141" s="1"/>
      <c r="AAQ141" s="1"/>
      <c r="AAR141" s="1"/>
      <c r="AAS141" s="1"/>
      <c r="AAT141" s="1"/>
      <c r="AAU141" s="1"/>
      <c r="AAV141" s="1"/>
      <c r="AAW141" s="1"/>
      <c r="AAX141" s="1"/>
      <c r="AAY141" s="1"/>
      <c r="AAZ141" s="1"/>
      <c r="ABA141" s="1"/>
      <c r="ABB141" s="1"/>
      <c r="ABC141" s="1"/>
      <c r="ABD141" s="1"/>
      <c r="ABE141" s="1"/>
      <c r="ABF141" s="1"/>
      <c r="ABG141" s="1"/>
      <c r="ABH141" s="1"/>
      <c r="ABI141" s="1"/>
      <c r="ABJ141" s="1"/>
      <c r="ABK141" s="1"/>
      <c r="ABL141" s="1"/>
      <c r="ABM141" s="1"/>
      <c r="ABN141" s="1"/>
      <c r="ABO141" s="1"/>
      <c r="ABP141" s="1"/>
      <c r="ABQ141" s="1"/>
      <c r="ABR141" s="1"/>
      <c r="ABS141" s="1"/>
      <c r="ABT141" s="1"/>
      <c r="ABU141" s="1"/>
      <c r="ABV141" s="1"/>
      <c r="ABW141" s="1"/>
      <c r="ABX141" s="1"/>
      <c r="ABY141" s="1"/>
      <c r="ABZ141" s="1"/>
      <c r="ACA141" s="1"/>
      <c r="ACB141" s="1"/>
      <c r="ACC141" s="1"/>
      <c r="ACD141" s="1"/>
      <c r="ACE141" s="1"/>
      <c r="ACF141" s="1"/>
      <c r="ACG141" s="1"/>
      <c r="ACH141" s="1"/>
      <c r="ACI141" s="1"/>
      <c r="ACJ141" s="1"/>
      <c r="ACK141" s="1"/>
      <c r="ACL141" s="1"/>
      <c r="ACM141" s="1"/>
      <c r="ACN141" s="1"/>
      <c r="ACO141" s="1"/>
      <c r="ACP141" s="1"/>
      <c r="ACQ141" s="1"/>
      <c r="ACR141" s="1"/>
      <c r="ACS141" s="1"/>
      <c r="ACT141" s="1"/>
      <c r="ACU141" s="1"/>
      <c r="ACV141" s="1"/>
      <c r="ACW141" s="1"/>
      <c r="ACX141" s="1"/>
      <c r="ACY141" s="1"/>
      <c r="ACZ141" s="1"/>
      <c r="ADA141" s="1"/>
      <c r="ADB141" s="1"/>
      <c r="ADC141" s="1"/>
      <c r="ADD141" s="1"/>
      <c r="ADE141" s="1"/>
      <c r="ADF141" s="1"/>
      <c r="ADG141" s="1"/>
      <c r="ADH141" s="1"/>
      <c r="ADI141" s="1"/>
      <c r="ADJ141" s="1"/>
      <c r="ADK141" s="1"/>
      <c r="ADL141" s="1"/>
      <c r="ADM141" s="1"/>
      <c r="ADN141" s="1"/>
      <c r="ADO141" s="1"/>
      <c r="ADP141" s="1"/>
      <c r="ADQ141" s="1"/>
      <c r="ADR141" s="1"/>
      <c r="ADS141" s="1"/>
      <c r="ADT141" s="1"/>
      <c r="ADU141" s="1"/>
      <c r="ADV141" s="1"/>
      <c r="ADW141" s="1"/>
      <c r="ADX141" s="1"/>
      <c r="ADY141" s="1"/>
      <c r="ADZ141" s="1"/>
      <c r="AEA141" s="1"/>
      <c r="AEB141" s="1"/>
      <c r="AEC141" s="1"/>
      <c r="AED141" s="1"/>
      <c r="AEE141" s="1"/>
      <c r="AEF141" s="1"/>
      <c r="AEG141" s="1"/>
      <c r="AEH141" s="1"/>
      <c r="AEI141" s="1"/>
      <c r="AEJ141" s="1"/>
      <c r="AEK141" s="1"/>
      <c r="AEL141" s="1"/>
      <c r="AEM141" s="1"/>
      <c r="AEN141" s="1"/>
      <c r="AEO141" s="1"/>
      <c r="AEP141" s="1"/>
      <c r="AEQ141" s="1"/>
      <c r="AER141" s="1"/>
      <c r="AES141" s="1"/>
      <c r="AET141" s="1"/>
      <c r="AEU141" s="1"/>
      <c r="AEV141" s="1"/>
      <c r="AEW141" s="1"/>
      <c r="AEX141" s="1"/>
      <c r="AEY141" s="1"/>
      <c r="AEZ141" s="1"/>
      <c r="AFA141" s="1"/>
      <c r="AFB141" s="1"/>
      <c r="AFC141" s="1"/>
      <c r="AFD141" s="1"/>
      <c r="AFE141" s="1"/>
      <c r="AFF141" s="1"/>
      <c r="AFG141" s="1"/>
      <c r="AFH141" s="1"/>
      <c r="AFI141" s="1"/>
      <c r="AFJ141" s="1"/>
      <c r="AFK141" s="1"/>
      <c r="AFL141" s="1"/>
      <c r="AFM141" s="1"/>
      <c r="AFN141" s="1"/>
      <c r="AFO141" s="1"/>
      <c r="AFP141" s="1"/>
      <c r="AFQ141" s="1"/>
      <c r="AFR141" s="1"/>
      <c r="AFS141" s="1"/>
      <c r="AFT141" s="1"/>
      <c r="AFU141" s="1"/>
      <c r="AFV141" s="1"/>
      <c r="AFW141" s="1"/>
      <c r="AFX141" s="1"/>
      <c r="AFY141" s="1"/>
      <c r="AFZ141" s="1"/>
      <c r="AGA141" s="1"/>
      <c r="AGB141" s="1"/>
      <c r="AGC141" s="1"/>
      <c r="AGD141" s="1"/>
      <c r="AGE141" s="1"/>
      <c r="AGF141" s="1"/>
      <c r="AGG141" s="1"/>
      <c r="AGH141" s="1"/>
      <c r="AGI141" s="1"/>
      <c r="AGJ141" s="1"/>
      <c r="AGK141" s="1"/>
      <c r="AGL141" s="1"/>
      <c r="AGM141" s="1"/>
      <c r="AGN141" s="1"/>
      <c r="AGO141" s="1"/>
      <c r="AGP141" s="1"/>
      <c r="AGQ141" s="1"/>
      <c r="AGR141" s="1"/>
      <c r="AGS141" s="1"/>
      <c r="AGT141" s="1"/>
      <c r="AGU141" s="1"/>
      <c r="AGV141" s="1"/>
      <c r="AGW141" s="1"/>
      <c r="AGX141" s="1"/>
      <c r="AGY141" s="1"/>
      <c r="AGZ141" s="1"/>
      <c r="AHA141" s="1"/>
      <c r="AHB141" s="1"/>
      <c r="AHC141" s="1"/>
      <c r="AHD141" s="1"/>
      <c r="AHE141" s="1"/>
      <c r="AHF141" s="1"/>
      <c r="AHG141" s="1"/>
      <c r="AHH141" s="1"/>
      <c r="AHI141" s="1"/>
      <c r="AHJ141" s="1"/>
      <c r="AHK141" s="1"/>
      <c r="AHL141" s="1"/>
      <c r="AHM141" s="1"/>
      <c r="AHN141" s="1"/>
      <c r="AHO141" s="1"/>
      <c r="AHP141" s="1"/>
      <c r="AHQ141" s="1"/>
      <c r="AHR141" s="1"/>
      <c r="AHS141" s="1"/>
      <c r="AHT141" s="1"/>
      <c r="AHU141" s="1"/>
      <c r="AHV141" s="1"/>
      <c r="AHW141" s="1"/>
      <c r="AHX141" s="1"/>
      <c r="AHY141" s="1"/>
      <c r="AHZ141" s="1"/>
      <c r="AIA141" s="1"/>
      <c r="AIB141" s="1"/>
      <c r="AIC141" s="1"/>
      <c r="AID141" s="1"/>
      <c r="AIE141" s="1"/>
      <c r="AIF141" s="1"/>
      <c r="AIG141" s="1"/>
      <c r="AIH141" s="1"/>
      <c r="AII141" s="1"/>
      <c r="AIJ141" s="1"/>
      <c r="AIK141" s="1"/>
      <c r="AIL141" s="1"/>
      <c r="AIM141" s="1"/>
      <c r="AIN141" s="1"/>
      <c r="AIO141" s="1"/>
      <c r="AIP141" s="1"/>
      <c r="AIQ141" s="1"/>
      <c r="AIR141" s="1"/>
      <c r="AIS141" s="1"/>
      <c r="AIT141" s="1"/>
      <c r="AIU141" s="1"/>
      <c r="AIV141" s="1"/>
      <c r="AIW141" s="1"/>
      <c r="AIX141" s="1"/>
      <c r="AIY141" s="1"/>
      <c r="AIZ141" s="1"/>
      <c r="AJA141" s="1"/>
      <c r="AJB141" s="1"/>
      <c r="AJC141" s="1"/>
      <c r="AJD141" s="1"/>
      <c r="AJE141" s="1"/>
      <c r="AJF141" s="1"/>
      <c r="AJG141" s="1"/>
      <c r="AJH141" s="1"/>
      <c r="AJI141" s="1"/>
      <c r="AJJ141" s="1"/>
      <c r="AJK141" s="1"/>
      <c r="AJL141" s="1"/>
      <c r="AJM141" s="1"/>
      <c r="AJN141" s="1"/>
      <c r="AJO141" s="1"/>
      <c r="AJP141" s="1"/>
      <c r="AJQ141" s="1"/>
      <c r="AJR141" s="1"/>
      <c r="AJS141" s="1"/>
      <c r="AJT141" s="1"/>
      <c r="AJU141" s="1"/>
      <c r="AJV141" s="1"/>
      <c r="AJW141" s="1"/>
      <c r="AJX141" s="1"/>
      <c r="AJY141" s="1"/>
      <c r="AJZ141" s="1"/>
      <c r="AKA141" s="1"/>
      <c r="AKB141" s="1"/>
      <c r="AKC141" s="1"/>
      <c r="AKD141" s="1"/>
      <c r="AKE141" s="1"/>
      <c r="AKF141" s="1"/>
      <c r="AKG141" s="1"/>
      <c r="AKH141" s="1"/>
      <c r="AKI141" s="1"/>
      <c r="AKJ141" s="1"/>
      <c r="AKK141" s="1"/>
      <c r="AKL141" s="1"/>
      <c r="AKM141" s="1"/>
      <c r="AKN141" s="1"/>
      <c r="AKO141" s="1"/>
      <c r="AKP141" s="1"/>
      <c r="AKQ141" s="1"/>
      <c r="AKR141" s="1"/>
      <c r="AKS141" s="1"/>
      <c r="AKT141" s="1"/>
      <c r="AKU141" s="1"/>
      <c r="AKV141" s="1"/>
      <c r="AKW141" s="1"/>
      <c r="AKX141" s="1"/>
      <c r="AKY141" s="1"/>
      <c r="AKZ141" s="1"/>
      <c r="ALA141" s="1"/>
      <c r="ALB141" s="1"/>
      <c r="ALC141" s="1"/>
      <c r="ALD141" s="1"/>
      <c r="ALE141" s="1"/>
      <c r="ALF141" s="1"/>
      <c r="ALG141" s="1"/>
      <c r="ALH141" s="1"/>
      <c r="ALI141" s="1"/>
      <c r="ALJ141" s="1"/>
      <c r="ALK141" s="1"/>
      <c r="ALL141" s="1"/>
      <c r="ALM141" s="1"/>
      <c r="ALN141" s="1"/>
      <c r="ALO141" s="1"/>
      <c r="ALP141" s="1"/>
      <c r="ALQ141" s="1"/>
      <c r="ALR141" s="1"/>
      <c r="ALS141" s="1"/>
      <c r="ALT141" s="1"/>
      <c r="ALU141" s="1"/>
      <c r="ALV141" s="1"/>
      <c r="ALW141" s="1"/>
      <c r="ALX141" s="1"/>
      <c r="ALY141" s="1"/>
      <c r="ALZ141" s="1"/>
      <c r="AMA141" s="1"/>
      <c r="AMB141" s="1"/>
      <c r="AMC141" s="1"/>
      <c r="AMD141" s="1"/>
      <c r="AME141" s="1"/>
      <c r="AMF141" s="1"/>
      <c r="AMG141" s="1"/>
      <c r="AMH141" s="1"/>
      <c r="AMI141" s="1"/>
    </row>
    <row r="142" spans="1:1023" customFormat="1" x14ac:dyDescent="0.25">
      <c r="A142" s="16"/>
      <c r="B142" s="17"/>
      <c r="C142" s="16"/>
      <c r="D142" s="16"/>
      <c r="E142" s="16"/>
      <c r="F142" s="16"/>
      <c r="G142" s="62"/>
      <c r="H142" s="18"/>
      <c r="I142" s="17"/>
      <c r="J142" s="17"/>
      <c r="K142" s="16"/>
      <c r="L142" s="16"/>
      <c r="M142" s="16"/>
      <c r="N142" s="16"/>
      <c r="O142" s="14"/>
      <c r="P142" s="14"/>
      <c r="Q142" s="18"/>
      <c r="R142" s="16"/>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c r="SR142" s="1"/>
      <c r="SS142" s="1"/>
      <c r="ST142" s="1"/>
      <c r="SU142" s="1"/>
      <c r="SV142" s="1"/>
      <c r="SW142" s="1"/>
      <c r="SX142" s="1"/>
      <c r="SY142" s="1"/>
      <c r="SZ142" s="1"/>
      <c r="TA142" s="1"/>
      <c r="TB142" s="1"/>
      <c r="TC142" s="1"/>
      <c r="TD142" s="1"/>
      <c r="TE142" s="1"/>
      <c r="TF142" s="1"/>
      <c r="TG142" s="1"/>
      <c r="TH142" s="1"/>
      <c r="TI142" s="1"/>
      <c r="TJ142" s="1"/>
      <c r="TK142" s="1"/>
      <c r="TL142" s="1"/>
      <c r="TM142" s="1"/>
      <c r="TN142" s="1"/>
      <c r="TO142" s="1"/>
      <c r="TP142" s="1"/>
      <c r="TQ142" s="1"/>
      <c r="TR142" s="1"/>
      <c r="TS142" s="1"/>
      <c r="TT142" s="1"/>
      <c r="TU142" s="1"/>
      <c r="TV142" s="1"/>
      <c r="TW142" s="1"/>
      <c r="TX142" s="1"/>
      <c r="TY142" s="1"/>
      <c r="TZ142" s="1"/>
      <c r="UA142" s="1"/>
      <c r="UB142" s="1"/>
      <c r="UC142" s="1"/>
      <c r="UD142" s="1"/>
      <c r="UE142" s="1"/>
      <c r="UF142" s="1"/>
      <c r="UG142" s="1"/>
      <c r="UH142" s="1"/>
      <c r="UI142" s="1"/>
      <c r="UJ142" s="1"/>
      <c r="UK142" s="1"/>
      <c r="UL142" s="1"/>
      <c r="UM142" s="1"/>
      <c r="UN142" s="1"/>
      <c r="UO142" s="1"/>
      <c r="UP142" s="1"/>
      <c r="UQ142" s="1"/>
      <c r="UR142" s="1"/>
      <c r="US142" s="1"/>
      <c r="UT142" s="1"/>
      <c r="UU142" s="1"/>
      <c r="UV142" s="1"/>
      <c r="UW142" s="1"/>
      <c r="UX142" s="1"/>
      <c r="UY142" s="1"/>
      <c r="UZ142" s="1"/>
      <c r="VA142" s="1"/>
      <c r="VB142" s="1"/>
      <c r="VC142" s="1"/>
      <c r="VD142" s="1"/>
      <c r="VE142" s="1"/>
      <c r="VF142" s="1"/>
      <c r="VG142" s="1"/>
      <c r="VH142" s="1"/>
      <c r="VI142" s="1"/>
      <c r="VJ142" s="1"/>
      <c r="VK142" s="1"/>
      <c r="VL142" s="1"/>
      <c r="VM142" s="1"/>
      <c r="VN142" s="1"/>
      <c r="VO142" s="1"/>
      <c r="VP142" s="1"/>
      <c r="VQ142" s="1"/>
      <c r="VR142" s="1"/>
      <c r="VS142" s="1"/>
      <c r="VT142" s="1"/>
      <c r="VU142" s="1"/>
      <c r="VV142" s="1"/>
      <c r="VW142" s="1"/>
      <c r="VX142" s="1"/>
      <c r="VY142" s="1"/>
      <c r="VZ142" s="1"/>
      <c r="WA142" s="1"/>
      <c r="WB142" s="1"/>
      <c r="WC142" s="1"/>
      <c r="WD142" s="1"/>
      <c r="WE142" s="1"/>
      <c r="WF142" s="1"/>
      <c r="WG142" s="1"/>
      <c r="WH142" s="1"/>
      <c r="WI142" s="1"/>
      <c r="WJ142" s="1"/>
      <c r="WK142" s="1"/>
      <c r="WL142" s="1"/>
      <c r="WM142" s="1"/>
      <c r="WN142" s="1"/>
      <c r="WO142" s="1"/>
      <c r="WP142" s="1"/>
      <c r="WQ142" s="1"/>
      <c r="WR142" s="1"/>
      <c r="WS142" s="1"/>
      <c r="WT142" s="1"/>
      <c r="WU142" s="1"/>
      <c r="WV142" s="1"/>
      <c r="WW142" s="1"/>
      <c r="WX142" s="1"/>
      <c r="WY142" s="1"/>
      <c r="WZ142" s="1"/>
      <c r="XA142" s="1"/>
      <c r="XB142" s="1"/>
      <c r="XC142" s="1"/>
      <c r="XD142" s="1"/>
      <c r="XE142" s="1"/>
      <c r="XF142" s="1"/>
      <c r="XG142" s="1"/>
      <c r="XH142" s="1"/>
      <c r="XI142" s="1"/>
      <c r="XJ142" s="1"/>
      <c r="XK142" s="1"/>
      <c r="XL142" s="1"/>
      <c r="XM142" s="1"/>
      <c r="XN142" s="1"/>
      <c r="XO142" s="1"/>
      <c r="XP142" s="1"/>
      <c r="XQ142" s="1"/>
      <c r="XR142" s="1"/>
      <c r="XS142" s="1"/>
      <c r="XT142" s="1"/>
      <c r="XU142" s="1"/>
      <c r="XV142" s="1"/>
      <c r="XW142" s="1"/>
      <c r="XX142" s="1"/>
      <c r="XY142" s="1"/>
      <c r="XZ142" s="1"/>
      <c r="YA142" s="1"/>
      <c r="YB142" s="1"/>
      <c r="YC142" s="1"/>
      <c r="YD142" s="1"/>
      <c r="YE142" s="1"/>
      <c r="YF142" s="1"/>
      <c r="YG142" s="1"/>
      <c r="YH142" s="1"/>
      <c r="YI142" s="1"/>
      <c r="YJ142" s="1"/>
      <c r="YK142" s="1"/>
      <c r="YL142" s="1"/>
      <c r="YM142" s="1"/>
      <c r="YN142" s="1"/>
      <c r="YO142" s="1"/>
      <c r="YP142" s="1"/>
      <c r="YQ142" s="1"/>
      <c r="YR142" s="1"/>
      <c r="YS142" s="1"/>
      <c r="YT142" s="1"/>
      <c r="YU142" s="1"/>
      <c r="YV142" s="1"/>
      <c r="YW142" s="1"/>
      <c r="YX142" s="1"/>
      <c r="YY142" s="1"/>
      <c r="YZ142" s="1"/>
      <c r="ZA142" s="1"/>
      <c r="ZB142" s="1"/>
      <c r="ZC142" s="1"/>
      <c r="ZD142" s="1"/>
      <c r="ZE142" s="1"/>
      <c r="ZF142" s="1"/>
      <c r="ZG142" s="1"/>
      <c r="ZH142" s="1"/>
      <c r="ZI142" s="1"/>
      <c r="ZJ142" s="1"/>
      <c r="ZK142" s="1"/>
      <c r="ZL142" s="1"/>
      <c r="ZM142" s="1"/>
      <c r="ZN142" s="1"/>
      <c r="ZO142" s="1"/>
      <c r="ZP142" s="1"/>
      <c r="ZQ142" s="1"/>
      <c r="ZR142" s="1"/>
      <c r="ZS142" s="1"/>
      <c r="ZT142" s="1"/>
      <c r="ZU142" s="1"/>
      <c r="ZV142" s="1"/>
      <c r="ZW142" s="1"/>
      <c r="ZX142" s="1"/>
      <c r="ZY142" s="1"/>
      <c r="ZZ142" s="1"/>
      <c r="AAA142" s="1"/>
      <c r="AAB142" s="1"/>
      <c r="AAC142" s="1"/>
      <c r="AAD142" s="1"/>
      <c r="AAE142" s="1"/>
      <c r="AAF142" s="1"/>
      <c r="AAG142" s="1"/>
      <c r="AAH142" s="1"/>
      <c r="AAI142" s="1"/>
      <c r="AAJ142" s="1"/>
      <c r="AAK142" s="1"/>
      <c r="AAL142" s="1"/>
      <c r="AAM142" s="1"/>
      <c r="AAN142" s="1"/>
      <c r="AAO142" s="1"/>
      <c r="AAP142" s="1"/>
      <c r="AAQ142" s="1"/>
      <c r="AAR142" s="1"/>
      <c r="AAS142" s="1"/>
      <c r="AAT142" s="1"/>
      <c r="AAU142" s="1"/>
      <c r="AAV142" s="1"/>
      <c r="AAW142" s="1"/>
      <c r="AAX142" s="1"/>
      <c r="AAY142" s="1"/>
      <c r="AAZ142" s="1"/>
      <c r="ABA142" s="1"/>
      <c r="ABB142" s="1"/>
      <c r="ABC142" s="1"/>
      <c r="ABD142" s="1"/>
      <c r="ABE142" s="1"/>
      <c r="ABF142" s="1"/>
      <c r="ABG142" s="1"/>
      <c r="ABH142" s="1"/>
      <c r="ABI142" s="1"/>
      <c r="ABJ142" s="1"/>
      <c r="ABK142" s="1"/>
      <c r="ABL142" s="1"/>
      <c r="ABM142" s="1"/>
      <c r="ABN142" s="1"/>
      <c r="ABO142" s="1"/>
      <c r="ABP142" s="1"/>
      <c r="ABQ142" s="1"/>
      <c r="ABR142" s="1"/>
      <c r="ABS142" s="1"/>
      <c r="ABT142" s="1"/>
      <c r="ABU142" s="1"/>
      <c r="ABV142" s="1"/>
      <c r="ABW142" s="1"/>
      <c r="ABX142" s="1"/>
      <c r="ABY142" s="1"/>
      <c r="ABZ142" s="1"/>
      <c r="ACA142" s="1"/>
      <c r="ACB142" s="1"/>
      <c r="ACC142" s="1"/>
      <c r="ACD142" s="1"/>
      <c r="ACE142" s="1"/>
      <c r="ACF142" s="1"/>
      <c r="ACG142" s="1"/>
      <c r="ACH142" s="1"/>
      <c r="ACI142" s="1"/>
      <c r="ACJ142" s="1"/>
      <c r="ACK142" s="1"/>
      <c r="ACL142" s="1"/>
      <c r="ACM142" s="1"/>
      <c r="ACN142" s="1"/>
      <c r="ACO142" s="1"/>
      <c r="ACP142" s="1"/>
      <c r="ACQ142" s="1"/>
      <c r="ACR142" s="1"/>
      <c r="ACS142" s="1"/>
      <c r="ACT142" s="1"/>
      <c r="ACU142" s="1"/>
      <c r="ACV142" s="1"/>
      <c r="ACW142" s="1"/>
      <c r="ACX142" s="1"/>
      <c r="ACY142" s="1"/>
      <c r="ACZ142" s="1"/>
      <c r="ADA142" s="1"/>
      <c r="ADB142" s="1"/>
      <c r="ADC142" s="1"/>
      <c r="ADD142" s="1"/>
      <c r="ADE142" s="1"/>
      <c r="ADF142" s="1"/>
      <c r="ADG142" s="1"/>
      <c r="ADH142" s="1"/>
      <c r="ADI142" s="1"/>
      <c r="ADJ142" s="1"/>
      <c r="ADK142" s="1"/>
      <c r="ADL142" s="1"/>
      <c r="ADM142" s="1"/>
      <c r="ADN142" s="1"/>
      <c r="ADO142" s="1"/>
      <c r="ADP142" s="1"/>
      <c r="ADQ142" s="1"/>
      <c r="ADR142" s="1"/>
      <c r="ADS142" s="1"/>
      <c r="ADT142" s="1"/>
      <c r="ADU142" s="1"/>
      <c r="ADV142" s="1"/>
      <c r="ADW142" s="1"/>
      <c r="ADX142" s="1"/>
      <c r="ADY142" s="1"/>
      <c r="ADZ142" s="1"/>
      <c r="AEA142" s="1"/>
      <c r="AEB142" s="1"/>
      <c r="AEC142" s="1"/>
      <c r="AED142" s="1"/>
      <c r="AEE142" s="1"/>
      <c r="AEF142" s="1"/>
      <c r="AEG142" s="1"/>
      <c r="AEH142" s="1"/>
      <c r="AEI142" s="1"/>
      <c r="AEJ142" s="1"/>
      <c r="AEK142" s="1"/>
      <c r="AEL142" s="1"/>
      <c r="AEM142" s="1"/>
      <c r="AEN142" s="1"/>
      <c r="AEO142" s="1"/>
      <c r="AEP142" s="1"/>
      <c r="AEQ142" s="1"/>
      <c r="AER142" s="1"/>
      <c r="AES142" s="1"/>
      <c r="AET142" s="1"/>
      <c r="AEU142" s="1"/>
      <c r="AEV142" s="1"/>
      <c r="AEW142" s="1"/>
      <c r="AEX142" s="1"/>
      <c r="AEY142" s="1"/>
      <c r="AEZ142" s="1"/>
      <c r="AFA142" s="1"/>
      <c r="AFB142" s="1"/>
      <c r="AFC142" s="1"/>
      <c r="AFD142" s="1"/>
      <c r="AFE142" s="1"/>
      <c r="AFF142" s="1"/>
      <c r="AFG142" s="1"/>
      <c r="AFH142" s="1"/>
      <c r="AFI142" s="1"/>
      <c r="AFJ142" s="1"/>
      <c r="AFK142" s="1"/>
      <c r="AFL142" s="1"/>
      <c r="AFM142" s="1"/>
      <c r="AFN142" s="1"/>
      <c r="AFO142" s="1"/>
      <c r="AFP142" s="1"/>
      <c r="AFQ142" s="1"/>
      <c r="AFR142" s="1"/>
      <c r="AFS142" s="1"/>
      <c r="AFT142" s="1"/>
      <c r="AFU142" s="1"/>
      <c r="AFV142" s="1"/>
      <c r="AFW142" s="1"/>
      <c r="AFX142" s="1"/>
      <c r="AFY142" s="1"/>
      <c r="AFZ142" s="1"/>
      <c r="AGA142" s="1"/>
      <c r="AGB142" s="1"/>
      <c r="AGC142" s="1"/>
      <c r="AGD142" s="1"/>
      <c r="AGE142" s="1"/>
      <c r="AGF142" s="1"/>
      <c r="AGG142" s="1"/>
      <c r="AGH142" s="1"/>
      <c r="AGI142" s="1"/>
      <c r="AGJ142" s="1"/>
      <c r="AGK142" s="1"/>
      <c r="AGL142" s="1"/>
      <c r="AGM142" s="1"/>
      <c r="AGN142" s="1"/>
      <c r="AGO142" s="1"/>
      <c r="AGP142" s="1"/>
      <c r="AGQ142" s="1"/>
      <c r="AGR142" s="1"/>
      <c r="AGS142" s="1"/>
      <c r="AGT142" s="1"/>
      <c r="AGU142" s="1"/>
      <c r="AGV142" s="1"/>
      <c r="AGW142" s="1"/>
      <c r="AGX142" s="1"/>
      <c r="AGY142" s="1"/>
      <c r="AGZ142" s="1"/>
      <c r="AHA142" s="1"/>
      <c r="AHB142" s="1"/>
      <c r="AHC142" s="1"/>
      <c r="AHD142" s="1"/>
      <c r="AHE142" s="1"/>
      <c r="AHF142" s="1"/>
      <c r="AHG142" s="1"/>
      <c r="AHH142" s="1"/>
      <c r="AHI142" s="1"/>
      <c r="AHJ142" s="1"/>
      <c r="AHK142" s="1"/>
      <c r="AHL142" s="1"/>
      <c r="AHM142" s="1"/>
      <c r="AHN142" s="1"/>
      <c r="AHO142" s="1"/>
      <c r="AHP142" s="1"/>
      <c r="AHQ142" s="1"/>
      <c r="AHR142" s="1"/>
      <c r="AHS142" s="1"/>
      <c r="AHT142" s="1"/>
      <c r="AHU142" s="1"/>
      <c r="AHV142" s="1"/>
      <c r="AHW142" s="1"/>
      <c r="AHX142" s="1"/>
      <c r="AHY142" s="1"/>
      <c r="AHZ142" s="1"/>
      <c r="AIA142" s="1"/>
      <c r="AIB142" s="1"/>
      <c r="AIC142" s="1"/>
      <c r="AID142" s="1"/>
      <c r="AIE142" s="1"/>
      <c r="AIF142" s="1"/>
      <c r="AIG142" s="1"/>
      <c r="AIH142" s="1"/>
      <c r="AII142" s="1"/>
      <c r="AIJ142" s="1"/>
      <c r="AIK142" s="1"/>
      <c r="AIL142" s="1"/>
      <c r="AIM142" s="1"/>
      <c r="AIN142" s="1"/>
      <c r="AIO142" s="1"/>
      <c r="AIP142" s="1"/>
      <c r="AIQ142" s="1"/>
      <c r="AIR142" s="1"/>
      <c r="AIS142" s="1"/>
      <c r="AIT142" s="1"/>
      <c r="AIU142" s="1"/>
      <c r="AIV142" s="1"/>
      <c r="AIW142" s="1"/>
      <c r="AIX142" s="1"/>
      <c r="AIY142" s="1"/>
      <c r="AIZ142" s="1"/>
      <c r="AJA142" s="1"/>
      <c r="AJB142" s="1"/>
      <c r="AJC142" s="1"/>
      <c r="AJD142" s="1"/>
      <c r="AJE142" s="1"/>
      <c r="AJF142" s="1"/>
      <c r="AJG142" s="1"/>
      <c r="AJH142" s="1"/>
      <c r="AJI142" s="1"/>
      <c r="AJJ142" s="1"/>
      <c r="AJK142" s="1"/>
      <c r="AJL142" s="1"/>
      <c r="AJM142" s="1"/>
      <c r="AJN142" s="1"/>
      <c r="AJO142" s="1"/>
      <c r="AJP142" s="1"/>
      <c r="AJQ142" s="1"/>
      <c r="AJR142" s="1"/>
      <c r="AJS142" s="1"/>
      <c r="AJT142" s="1"/>
      <c r="AJU142" s="1"/>
      <c r="AJV142" s="1"/>
      <c r="AJW142" s="1"/>
      <c r="AJX142" s="1"/>
      <c r="AJY142" s="1"/>
      <c r="AJZ142" s="1"/>
      <c r="AKA142" s="1"/>
      <c r="AKB142" s="1"/>
      <c r="AKC142" s="1"/>
      <c r="AKD142" s="1"/>
      <c r="AKE142" s="1"/>
      <c r="AKF142" s="1"/>
      <c r="AKG142" s="1"/>
      <c r="AKH142" s="1"/>
      <c r="AKI142" s="1"/>
      <c r="AKJ142" s="1"/>
      <c r="AKK142" s="1"/>
      <c r="AKL142" s="1"/>
      <c r="AKM142" s="1"/>
      <c r="AKN142" s="1"/>
      <c r="AKO142" s="1"/>
      <c r="AKP142" s="1"/>
      <c r="AKQ142" s="1"/>
      <c r="AKR142" s="1"/>
      <c r="AKS142" s="1"/>
      <c r="AKT142" s="1"/>
      <c r="AKU142" s="1"/>
      <c r="AKV142" s="1"/>
      <c r="AKW142" s="1"/>
      <c r="AKX142" s="1"/>
      <c r="AKY142" s="1"/>
      <c r="AKZ142" s="1"/>
      <c r="ALA142" s="1"/>
      <c r="ALB142" s="1"/>
      <c r="ALC142" s="1"/>
      <c r="ALD142" s="1"/>
      <c r="ALE142" s="1"/>
      <c r="ALF142" s="1"/>
      <c r="ALG142" s="1"/>
      <c r="ALH142" s="1"/>
      <c r="ALI142" s="1"/>
      <c r="ALJ142" s="1"/>
      <c r="ALK142" s="1"/>
      <c r="ALL142" s="1"/>
      <c r="ALM142" s="1"/>
      <c r="ALN142" s="1"/>
      <c r="ALO142" s="1"/>
      <c r="ALP142" s="1"/>
      <c r="ALQ142" s="1"/>
      <c r="ALR142" s="1"/>
      <c r="ALS142" s="1"/>
      <c r="ALT142" s="1"/>
      <c r="ALU142" s="1"/>
      <c r="ALV142" s="1"/>
      <c r="ALW142" s="1"/>
      <c r="ALX142" s="1"/>
      <c r="ALY142" s="1"/>
      <c r="ALZ142" s="1"/>
      <c r="AMA142" s="1"/>
      <c r="AMB142" s="1"/>
      <c r="AMC142" s="1"/>
      <c r="AMD142" s="1"/>
      <c r="AME142" s="1"/>
      <c r="AMF142" s="1"/>
      <c r="AMG142" s="1"/>
      <c r="AMH142" s="1"/>
      <c r="AMI142" s="1"/>
    </row>
    <row r="143" spans="1:1023" customFormat="1" x14ac:dyDescent="0.25">
      <c r="A143" s="16"/>
      <c r="B143" s="17"/>
      <c r="C143" s="16"/>
      <c r="D143" s="16"/>
      <c r="E143" s="16"/>
      <c r="F143" s="16"/>
      <c r="G143" s="62"/>
      <c r="H143" s="18"/>
      <c r="I143" s="17"/>
      <c r="J143" s="17"/>
      <c r="K143" s="16"/>
      <c r="L143" s="16"/>
      <c r="M143" s="16"/>
      <c r="N143" s="16"/>
      <c r="O143" s="14"/>
      <c r="P143" s="14"/>
      <c r="Q143" s="18"/>
      <c r="R143" s="16"/>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c r="SR143" s="1"/>
      <c r="SS143" s="1"/>
      <c r="ST143" s="1"/>
      <c r="SU143" s="1"/>
      <c r="SV143" s="1"/>
      <c r="SW143" s="1"/>
      <c r="SX143" s="1"/>
      <c r="SY143" s="1"/>
      <c r="SZ143" s="1"/>
      <c r="TA143" s="1"/>
      <c r="TB143" s="1"/>
      <c r="TC143" s="1"/>
      <c r="TD143" s="1"/>
      <c r="TE143" s="1"/>
      <c r="TF143" s="1"/>
      <c r="TG143" s="1"/>
      <c r="TH143" s="1"/>
      <c r="TI143" s="1"/>
      <c r="TJ143" s="1"/>
      <c r="TK143" s="1"/>
      <c r="TL143" s="1"/>
      <c r="TM143" s="1"/>
      <c r="TN143" s="1"/>
      <c r="TO143" s="1"/>
      <c r="TP143" s="1"/>
      <c r="TQ143" s="1"/>
      <c r="TR143" s="1"/>
      <c r="TS143" s="1"/>
      <c r="TT143" s="1"/>
      <c r="TU143" s="1"/>
      <c r="TV143" s="1"/>
      <c r="TW143" s="1"/>
      <c r="TX143" s="1"/>
      <c r="TY143" s="1"/>
      <c r="TZ143" s="1"/>
      <c r="UA143" s="1"/>
      <c r="UB143" s="1"/>
      <c r="UC143" s="1"/>
      <c r="UD143" s="1"/>
      <c r="UE143" s="1"/>
      <c r="UF143" s="1"/>
      <c r="UG143" s="1"/>
      <c r="UH143" s="1"/>
      <c r="UI143" s="1"/>
      <c r="UJ143" s="1"/>
      <c r="UK143" s="1"/>
      <c r="UL143" s="1"/>
      <c r="UM143" s="1"/>
      <c r="UN143" s="1"/>
      <c r="UO143" s="1"/>
      <c r="UP143" s="1"/>
      <c r="UQ143" s="1"/>
      <c r="UR143" s="1"/>
      <c r="US143" s="1"/>
      <c r="UT143" s="1"/>
      <c r="UU143" s="1"/>
      <c r="UV143" s="1"/>
      <c r="UW143" s="1"/>
      <c r="UX143" s="1"/>
      <c r="UY143" s="1"/>
      <c r="UZ143" s="1"/>
      <c r="VA143" s="1"/>
      <c r="VB143" s="1"/>
      <c r="VC143" s="1"/>
      <c r="VD143" s="1"/>
      <c r="VE143" s="1"/>
      <c r="VF143" s="1"/>
      <c r="VG143" s="1"/>
      <c r="VH143" s="1"/>
      <c r="VI143" s="1"/>
      <c r="VJ143" s="1"/>
      <c r="VK143" s="1"/>
      <c r="VL143" s="1"/>
      <c r="VM143" s="1"/>
      <c r="VN143" s="1"/>
      <c r="VO143" s="1"/>
      <c r="VP143" s="1"/>
      <c r="VQ143" s="1"/>
      <c r="VR143" s="1"/>
      <c r="VS143" s="1"/>
      <c r="VT143" s="1"/>
      <c r="VU143" s="1"/>
      <c r="VV143" s="1"/>
      <c r="VW143" s="1"/>
      <c r="VX143" s="1"/>
      <c r="VY143" s="1"/>
      <c r="VZ143" s="1"/>
      <c r="WA143" s="1"/>
      <c r="WB143" s="1"/>
      <c r="WC143" s="1"/>
      <c r="WD143" s="1"/>
      <c r="WE143" s="1"/>
      <c r="WF143" s="1"/>
      <c r="WG143" s="1"/>
      <c r="WH143" s="1"/>
      <c r="WI143" s="1"/>
      <c r="WJ143" s="1"/>
      <c r="WK143" s="1"/>
      <c r="WL143" s="1"/>
      <c r="WM143" s="1"/>
      <c r="WN143" s="1"/>
      <c r="WO143" s="1"/>
      <c r="WP143" s="1"/>
      <c r="WQ143" s="1"/>
      <c r="WR143" s="1"/>
      <c r="WS143" s="1"/>
      <c r="WT143" s="1"/>
      <c r="WU143" s="1"/>
      <c r="WV143" s="1"/>
      <c r="WW143" s="1"/>
      <c r="WX143" s="1"/>
      <c r="WY143" s="1"/>
      <c r="WZ143" s="1"/>
      <c r="XA143" s="1"/>
      <c r="XB143" s="1"/>
      <c r="XC143" s="1"/>
      <c r="XD143" s="1"/>
      <c r="XE143" s="1"/>
      <c r="XF143" s="1"/>
      <c r="XG143" s="1"/>
      <c r="XH143" s="1"/>
      <c r="XI143" s="1"/>
      <c r="XJ143" s="1"/>
      <c r="XK143" s="1"/>
      <c r="XL143" s="1"/>
      <c r="XM143" s="1"/>
      <c r="XN143" s="1"/>
      <c r="XO143" s="1"/>
      <c r="XP143" s="1"/>
      <c r="XQ143" s="1"/>
      <c r="XR143" s="1"/>
      <c r="XS143" s="1"/>
      <c r="XT143" s="1"/>
      <c r="XU143" s="1"/>
      <c r="XV143" s="1"/>
      <c r="XW143" s="1"/>
      <c r="XX143" s="1"/>
      <c r="XY143" s="1"/>
      <c r="XZ143" s="1"/>
      <c r="YA143" s="1"/>
      <c r="YB143" s="1"/>
      <c r="YC143" s="1"/>
      <c r="YD143" s="1"/>
      <c r="YE143" s="1"/>
      <c r="YF143" s="1"/>
      <c r="YG143" s="1"/>
      <c r="YH143" s="1"/>
      <c r="YI143" s="1"/>
      <c r="YJ143" s="1"/>
      <c r="YK143" s="1"/>
      <c r="YL143" s="1"/>
      <c r="YM143" s="1"/>
      <c r="YN143" s="1"/>
      <c r="YO143" s="1"/>
      <c r="YP143" s="1"/>
      <c r="YQ143" s="1"/>
      <c r="YR143" s="1"/>
      <c r="YS143" s="1"/>
      <c r="YT143" s="1"/>
      <c r="YU143" s="1"/>
      <c r="YV143" s="1"/>
      <c r="YW143" s="1"/>
      <c r="YX143" s="1"/>
      <c r="YY143" s="1"/>
      <c r="YZ143" s="1"/>
      <c r="ZA143" s="1"/>
      <c r="ZB143" s="1"/>
      <c r="ZC143" s="1"/>
      <c r="ZD143" s="1"/>
      <c r="ZE143" s="1"/>
      <c r="ZF143" s="1"/>
      <c r="ZG143" s="1"/>
      <c r="ZH143" s="1"/>
      <c r="ZI143" s="1"/>
      <c r="ZJ143" s="1"/>
      <c r="ZK143" s="1"/>
      <c r="ZL143" s="1"/>
      <c r="ZM143" s="1"/>
      <c r="ZN143" s="1"/>
      <c r="ZO143" s="1"/>
      <c r="ZP143" s="1"/>
      <c r="ZQ143" s="1"/>
      <c r="ZR143" s="1"/>
      <c r="ZS143" s="1"/>
      <c r="ZT143" s="1"/>
      <c r="ZU143" s="1"/>
      <c r="ZV143" s="1"/>
      <c r="ZW143" s="1"/>
      <c r="ZX143" s="1"/>
      <c r="ZY143" s="1"/>
      <c r="ZZ143" s="1"/>
      <c r="AAA143" s="1"/>
      <c r="AAB143" s="1"/>
      <c r="AAC143" s="1"/>
      <c r="AAD143" s="1"/>
      <c r="AAE143" s="1"/>
      <c r="AAF143" s="1"/>
      <c r="AAG143" s="1"/>
      <c r="AAH143" s="1"/>
      <c r="AAI143" s="1"/>
      <c r="AAJ143" s="1"/>
      <c r="AAK143" s="1"/>
      <c r="AAL143" s="1"/>
      <c r="AAM143" s="1"/>
      <c r="AAN143" s="1"/>
      <c r="AAO143" s="1"/>
      <c r="AAP143" s="1"/>
      <c r="AAQ143" s="1"/>
      <c r="AAR143" s="1"/>
      <c r="AAS143" s="1"/>
      <c r="AAT143" s="1"/>
      <c r="AAU143" s="1"/>
      <c r="AAV143" s="1"/>
      <c r="AAW143" s="1"/>
      <c r="AAX143" s="1"/>
      <c r="AAY143" s="1"/>
      <c r="AAZ143" s="1"/>
      <c r="ABA143" s="1"/>
      <c r="ABB143" s="1"/>
      <c r="ABC143" s="1"/>
      <c r="ABD143" s="1"/>
      <c r="ABE143" s="1"/>
      <c r="ABF143" s="1"/>
      <c r="ABG143" s="1"/>
      <c r="ABH143" s="1"/>
      <c r="ABI143" s="1"/>
      <c r="ABJ143" s="1"/>
      <c r="ABK143" s="1"/>
      <c r="ABL143" s="1"/>
      <c r="ABM143" s="1"/>
      <c r="ABN143" s="1"/>
      <c r="ABO143" s="1"/>
      <c r="ABP143" s="1"/>
      <c r="ABQ143" s="1"/>
      <c r="ABR143" s="1"/>
      <c r="ABS143" s="1"/>
      <c r="ABT143" s="1"/>
      <c r="ABU143" s="1"/>
      <c r="ABV143" s="1"/>
      <c r="ABW143" s="1"/>
      <c r="ABX143" s="1"/>
      <c r="ABY143" s="1"/>
      <c r="ABZ143" s="1"/>
      <c r="ACA143" s="1"/>
      <c r="ACB143" s="1"/>
      <c r="ACC143" s="1"/>
      <c r="ACD143" s="1"/>
      <c r="ACE143" s="1"/>
      <c r="ACF143" s="1"/>
      <c r="ACG143" s="1"/>
      <c r="ACH143" s="1"/>
      <c r="ACI143" s="1"/>
      <c r="ACJ143" s="1"/>
      <c r="ACK143" s="1"/>
      <c r="ACL143" s="1"/>
      <c r="ACM143" s="1"/>
      <c r="ACN143" s="1"/>
      <c r="ACO143" s="1"/>
      <c r="ACP143" s="1"/>
      <c r="ACQ143" s="1"/>
      <c r="ACR143" s="1"/>
      <c r="ACS143" s="1"/>
      <c r="ACT143" s="1"/>
      <c r="ACU143" s="1"/>
      <c r="ACV143" s="1"/>
      <c r="ACW143" s="1"/>
      <c r="ACX143" s="1"/>
      <c r="ACY143" s="1"/>
      <c r="ACZ143" s="1"/>
      <c r="ADA143" s="1"/>
      <c r="ADB143" s="1"/>
      <c r="ADC143" s="1"/>
      <c r="ADD143" s="1"/>
      <c r="ADE143" s="1"/>
      <c r="ADF143" s="1"/>
      <c r="ADG143" s="1"/>
      <c r="ADH143" s="1"/>
      <c r="ADI143" s="1"/>
      <c r="ADJ143" s="1"/>
      <c r="ADK143" s="1"/>
      <c r="ADL143" s="1"/>
      <c r="ADM143" s="1"/>
      <c r="ADN143" s="1"/>
      <c r="ADO143" s="1"/>
      <c r="ADP143" s="1"/>
      <c r="ADQ143" s="1"/>
      <c r="ADR143" s="1"/>
      <c r="ADS143" s="1"/>
      <c r="ADT143" s="1"/>
      <c r="ADU143" s="1"/>
      <c r="ADV143" s="1"/>
      <c r="ADW143" s="1"/>
      <c r="ADX143" s="1"/>
      <c r="ADY143" s="1"/>
      <c r="ADZ143" s="1"/>
      <c r="AEA143" s="1"/>
      <c r="AEB143" s="1"/>
      <c r="AEC143" s="1"/>
      <c r="AED143" s="1"/>
      <c r="AEE143" s="1"/>
      <c r="AEF143" s="1"/>
      <c r="AEG143" s="1"/>
      <c r="AEH143" s="1"/>
      <c r="AEI143" s="1"/>
      <c r="AEJ143" s="1"/>
      <c r="AEK143" s="1"/>
      <c r="AEL143" s="1"/>
      <c r="AEM143" s="1"/>
      <c r="AEN143" s="1"/>
      <c r="AEO143" s="1"/>
      <c r="AEP143" s="1"/>
      <c r="AEQ143" s="1"/>
      <c r="AER143" s="1"/>
      <c r="AES143" s="1"/>
      <c r="AET143" s="1"/>
      <c r="AEU143" s="1"/>
      <c r="AEV143" s="1"/>
      <c r="AEW143" s="1"/>
      <c r="AEX143" s="1"/>
      <c r="AEY143" s="1"/>
      <c r="AEZ143" s="1"/>
      <c r="AFA143" s="1"/>
      <c r="AFB143" s="1"/>
      <c r="AFC143" s="1"/>
      <c r="AFD143" s="1"/>
      <c r="AFE143" s="1"/>
      <c r="AFF143" s="1"/>
      <c r="AFG143" s="1"/>
      <c r="AFH143" s="1"/>
      <c r="AFI143" s="1"/>
      <c r="AFJ143" s="1"/>
      <c r="AFK143" s="1"/>
      <c r="AFL143" s="1"/>
      <c r="AFM143" s="1"/>
      <c r="AFN143" s="1"/>
      <c r="AFO143" s="1"/>
      <c r="AFP143" s="1"/>
      <c r="AFQ143" s="1"/>
      <c r="AFR143" s="1"/>
      <c r="AFS143" s="1"/>
      <c r="AFT143" s="1"/>
      <c r="AFU143" s="1"/>
      <c r="AFV143" s="1"/>
      <c r="AFW143" s="1"/>
      <c r="AFX143" s="1"/>
      <c r="AFY143" s="1"/>
      <c r="AFZ143" s="1"/>
      <c r="AGA143" s="1"/>
      <c r="AGB143" s="1"/>
      <c r="AGC143" s="1"/>
      <c r="AGD143" s="1"/>
      <c r="AGE143" s="1"/>
      <c r="AGF143" s="1"/>
      <c r="AGG143" s="1"/>
      <c r="AGH143" s="1"/>
      <c r="AGI143" s="1"/>
      <c r="AGJ143" s="1"/>
      <c r="AGK143" s="1"/>
      <c r="AGL143" s="1"/>
      <c r="AGM143" s="1"/>
      <c r="AGN143" s="1"/>
      <c r="AGO143" s="1"/>
      <c r="AGP143" s="1"/>
      <c r="AGQ143" s="1"/>
      <c r="AGR143" s="1"/>
      <c r="AGS143" s="1"/>
      <c r="AGT143" s="1"/>
      <c r="AGU143" s="1"/>
      <c r="AGV143" s="1"/>
      <c r="AGW143" s="1"/>
      <c r="AGX143" s="1"/>
      <c r="AGY143" s="1"/>
      <c r="AGZ143" s="1"/>
      <c r="AHA143" s="1"/>
      <c r="AHB143" s="1"/>
      <c r="AHC143" s="1"/>
      <c r="AHD143" s="1"/>
      <c r="AHE143" s="1"/>
      <c r="AHF143" s="1"/>
      <c r="AHG143" s="1"/>
      <c r="AHH143" s="1"/>
      <c r="AHI143" s="1"/>
      <c r="AHJ143" s="1"/>
      <c r="AHK143" s="1"/>
      <c r="AHL143" s="1"/>
      <c r="AHM143" s="1"/>
      <c r="AHN143" s="1"/>
      <c r="AHO143" s="1"/>
      <c r="AHP143" s="1"/>
      <c r="AHQ143" s="1"/>
      <c r="AHR143" s="1"/>
      <c r="AHS143" s="1"/>
      <c r="AHT143" s="1"/>
      <c r="AHU143" s="1"/>
      <c r="AHV143" s="1"/>
      <c r="AHW143" s="1"/>
      <c r="AHX143" s="1"/>
      <c r="AHY143" s="1"/>
      <c r="AHZ143" s="1"/>
      <c r="AIA143" s="1"/>
      <c r="AIB143" s="1"/>
      <c r="AIC143" s="1"/>
      <c r="AID143" s="1"/>
      <c r="AIE143" s="1"/>
      <c r="AIF143" s="1"/>
      <c r="AIG143" s="1"/>
      <c r="AIH143" s="1"/>
      <c r="AII143" s="1"/>
      <c r="AIJ143" s="1"/>
      <c r="AIK143" s="1"/>
      <c r="AIL143" s="1"/>
      <c r="AIM143" s="1"/>
      <c r="AIN143" s="1"/>
      <c r="AIO143" s="1"/>
      <c r="AIP143" s="1"/>
      <c r="AIQ143" s="1"/>
      <c r="AIR143" s="1"/>
      <c r="AIS143" s="1"/>
      <c r="AIT143" s="1"/>
      <c r="AIU143" s="1"/>
      <c r="AIV143" s="1"/>
      <c r="AIW143" s="1"/>
      <c r="AIX143" s="1"/>
      <c r="AIY143" s="1"/>
      <c r="AIZ143" s="1"/>
      <c r="AJA143" s="1"/>
      <c r="AJB143" s="1"/>
      <c r="AJC143" s="1"/>
      <c r="AJD143" s="1"/>
      <c r="AJE143" s="1"/>
      <c r="AJF143" s="1"/>
      <c r="AJG143" s="1"/>
      <c r="AJH143" s="1"/>
      <c r="AJI143" s="1"/>
      <c r="AJJ143" s="1"/>
      <c r="AJK143" s="1"/>
      <c r="AJL143" s="1"/>
      <c r="AJM143" s="1"/>
      <c r="AJN143" s="1"/>
      <c r="AJO143" s="1"/>
      <c r="AJP143" s="1"/>
      <c r="AJQ143" s="1"/>
      <c r="AJR143" s="1"/>
      <c r="AJS143" s="1"/>
      <c r="AJT143" s="1"/>
      <c r="AJU143" s="1"/>
      <c r="AJV143" s="1"/>
      <c r="AJW143" s="1"/>
      <c r="AJX143" s="1"/>
      <c r="AJY143" s="1"/>
      <c r="AJZ143" s="1"/>
      <c r="AKA143" s="1"/>
      <c r="AKB143" s="1"/>
      <c r="AKC143" s="1"/>
      <c r="AKD143" s="1"/>
      <c r="AKE143" s="1"/>
      <c r="AKF143" s="1"/>
      <c r="AKG143" s="1"/>
      <c r="AKH143" s="1"/>
      <c r="AKI143" s="1"/>
      <c r="AKJ143" s="1"/>
      <c r="AKK143" s="1"/>
      <c r="AKL143" s="1"/>
      <c r="AKM143" s="1"/>
      <c r="AKN143" s="1"/>
      <c r="AKO143" s="1"/>
      <c r="AKP143" s="1"/>
      <c r="AKQ143" s="1"/>
      <c r="AKR143" s="1"/>
      <c r="AKS143" s="1"/>
      <c r="AKT143" s="1"/>
      <c r="AKU143" s="1"/>
      <c r="AKV143" s="1"/>
      <c r="AKW143" s="1"/>
      <c r="AKX143" s="1"/>
      <c r="AKY143" s="1"/>
      <c r="AKZ143" s="1"/>
      <c r="ALA143" s="1"/>
      <c r="ALB143" s="1"/>
      <c r="ALC143" s="1"/>
      <c r="ALD143" s="1"/>
      <c r="ALE143" s="1"/>
      <c r="ALF143" s="1"/>
      <c r="ALG143" s="1"/>
      <c r="ALH143" s="1"/>
      <c r="ALI143" s="1"/>
      <c r="ALJ143" s="1"/>
      <c r="ALK143" s="1"/>
      <c r="ALL143" s="1"/>
      <c r="ALM143" s="1"/>
      <c r="ALN143" s="1"/>
      <c r="ALO143" s="1"/>
      <c r="ALP143" s="1"/>
      <c r="ALQ143" s="1"/>
      <c r="ALR143" s="1"/>
      <c r="ALS143" s="1"/>
      <c r="ALT143" s="1"/>
      <c r="ALU143" s="1"/>
      <c r="ALV143" s="1"/>
      <c r="ALW143" s="1"/>
      <c r="ALX143" s="1"/>
      <c r="ALY143" s="1"/>
      <c r="ALZ143" s="1"/>
      <c r="AMA143" s="1"/>
      <c r="AMB143" s="1"/>
      <c r="AMC143" s="1"/>
      <c r="AMD143" s="1"/>
      <c r="AME143" s="1"/>
      <c r="AMF143" s="1"/>
      <c r="AMG143" s="1"/>
      <c r="AMH143" s="1"/>
      <c r="AMI143" s="1"/>
    </row>
    <row r="144" spans="1:1023" customFormat="1" x14ac:dyDescent="0.25">
      <c r="A144" s="16"/>
      <c r="B144" s="17"/>
      <c r="C144" s="16"/>
      <c r="D144" s="16"/>
      <c r="E144" s="16"/>
      <c r="F144" s="16"/>
      <c r="G144" s="62"/>
      <c r="H144" s="18"/>
      <c r="I144" s="17"/>
      <c r="J144" s="17"/>
      <c r="K144" s="16"/>
      <c r="L144" s="16"/>
      <c r="M144" s="16"/>
      <c r="N144" s="16"/>
      <c r="O144" s="14"/>
      <c r="P144" s="14"/>
      <c r="Q144" s="18"/>
      <c r="R144" s="16"/>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c r="JL144" s="1"/>
      <c r="JM144" s="1"/>
      <c r="JN144" s="1"/>
      <c r="JO144" s="1"/>
      <c r="JP144" s="1"/>
      <c r="JQ144" s="1"/>
      <c r="JR144" s="1"/>
      <c r="JS144" s="1"/>
      <c r="JT144" s="1"/>
      <c r="JU144" s="1"/>
      <c r="JV144" s="1"/>
      <c r="JW144" s="1"/>
      <c r="JX144" s="1"/>
      <c r="JY144" s="1"/>
      <c r="JZ144" s="1"/>
      <c r="KA144" s="1"/>
      <c r="KB144" s="1"/>
      <c r="KC144" s="1"/>
      <c r="KD144" s="1"/>
      <c r="KE144" s="1"/>
      <c r="KF144" s="1"/>
      <c r="KG144" s="1"/>
      <c r="KH144" s="1"/>
      <c r="KI144" s="1"/>
      <c r="KJ144" s="1"/>
      <c r="KK144" s="1"/>
      <c r="KL144" s="1"/>
      <c r="KM144" s="1"/>
      <c r="KN144" s="1"/>
      <c r="KO144" s="1"/>
      <c r="KP144" s="1"/>
      <c r="KQ144" s="1"/>
      <c r="KR144" s="1"/>
      <c r="KS144" s="1"/>
      <c r="KT144" s="1"/>
      <c r="KU144" s="1"/>
      <c r="KV144" s="1"/>
      <c r="KW144" s="1"/>
      <c r="KX144" s="1"/>
      <c r="KY144" s="1"/>
      <c r="KZ144" s="1"/>
      <c r="LA144" s="1"/>
      <c r="LB144" s="1"/>
      <c r="LC144" s="1"/>
      <c r="LD144" s="1"/>
      <c r="LE144" s="1"/>
      <c r="LF144" s="1"/>
      <c r="LG144" s="1"/>
      <c r="LH144" s="1"/>
      <c r="LI144" s="1"/>
      <c r="LJ144" s="1"/>
      <c r="LK144" s="1"/>
      <c r="LL144" s="1"/>
      <c r="LM144" s="1"/>
      <c r="LN144" s="1"/>
      <c r="LO144" s="1"/>
      <c r="LP144" s="1"/>
      <c r="LQ144" s="1"/>
      <c r="LR144" s="1"/>
      <c r="LS144" s="1"/>
      <c r="LT144" s="1"/>
      <c r="LU144" s="1"/>
      <c r="LV144" s="1"/>
      <c r="LW144" s="1"/>
      <c r="LX144" s="1"/>
      <c r="LY144" s="1"/>
      <c r="LZ144" s="1"/>
      <c r="MA144" s="1"/>
      <c r="MB144" s="1"/>
      <c r="MC144" s="1"/>
      <c r="MD144" s="1"/>
      <c r="ME144" s="1"/>
      <c r="MF144" s="1"/>
      <c r="MG144" s="1"/>
      <c r="MH144" s="1"/>
      <c r="MI144" s="1"/>
      <c r="MJ144" s="1"/>
      <c r="MK144" s="1"/>
      <c r="ML144" s="1"/>
      <c r="MM144" s="1"/>
      <c r="MN144" s="1"/>
      <c r="MO144" s="1"/>
      <c r="MP144" s="1"/>
      <c r="MQ144" s="1"/>
      <c r="MR144" s="1"/>
      <c r="MS144" s="1"/>
      <c r="MT144" s="1"/>
      <c r="MU144" s="1"/>
      <c r="MV144" s="1"/>
      <c r="MW144" s="1"/>
      <c r="MX144" s="1"/>
      <c r="MY144" s="1"/>
      <c r="MZ144" s="1"/>
      <c r="NA144" s="1"/>
      <c r="NB144" s="1"/>
      <c r="NC144" s="1"/>
      <c r="ND144" s="1"/>
      <c r="NE144" s="1"/>
      <c r="NF144" s="1"/>
      <c r="NG144" s="1"/>
      <c r="NH144" s="1"/>
      <c r="NI144" s="1"/>
      <c r="NJ144" s="1"/>
      <c r="NK144" s="1"/>
      <c r="NL144" s="1"/>
      <c r="NM144" s="1"/>
      <c r="NN144" s="1"/>
      <c r="NO144" s="1"/>
      <c r="NP144" s="1"/>
      <c r="NQ144" s="1"/>
      <c r="NR144" s="1"/>
      <c r="NS144" s="1"/>
      <c r="NT144" s="1"/>
      <c r="NU144" s="1"/>
      <c r="NV144" s="1"/>
      <c r="NW144" s="1"/>
      <c r="NX144" s="1"/>
      <c r="NY144" s="1"/>
      <c r="NZ144" s="1"/>
      <c r="OA144" s="1"/>
      <c r="OB144" s="1"/>
      <c r="OC144" s="1"/>
      <c r="OD144" s="1"/>
      <c r="OE144" s="1"/>
      <c r="OF144" s="1"/>
      <c r="OG144" s="1"/>
      <c r="OH144" s="1"/>
      <c r="OI144" s="1"/>
      <c r="OJ144" s="1"/>
      <c r="OK144" s="1"/>
      <c r="OL144" s="1"/>
      <c r="OM144" s="1"/>
      <c r="ON144" s="1"/>
      <c r="OO144" s="1"/>
      <c r="OP144" s="1"/>
      <c r="OQ144" s="1"/>
      <c r="OR144" s="1"/>
      <c r="OS144" s="1"/>
      <c r="OT144" s="1"/>
      <c r="OU144" s="1"/>
      <c r="OV144" s="1"/>
      <c r="OW144" s="1"/>
      <c r="OX144" s="1"/>
      <c r="OY144" s="1"/>
      <c r="OZ144" s="1"/>
      <c r="PA144" s="1"/>
      <c r="PB144" s="1"/>
      <c r="PC144" s="1"/>
      <c r="PD144" s="1"/>
      <c r="PE144" s="1"/>
      <c r="PF144" s="1"/>
      <c r="PG144" s="1"/>
      <c r="PH144" s="1"/>
      <c r="PI144" s="1"/>
      <c r="PJ144" s="1"/>
      <c r="PK144" s="1"/>
      <c r="PL144" s="1"/>
      <c r="PM144" s="1"/>
      <c r="PN144" s="1"/>
      <c r="PO144" s="1"/>
      <c r="PP144" s="1"/>
      <c r="PQ144" s="1"/>
      <c r="PR144" s="1"/>
      <c r="PS144" s="1"/>
      <c r="PT144" s="1"/>
      <c r="PU144" s="1"/>
      <c r="PV144" s="1"/>
      <c r="PW144" s="1"/>
      <c r="PX144" s="1"/>
      <c r="PY144" s="1"/>
      <c r="PZ144" s="1"/>
      <c r="QA144" s="1"/>
      <c r="QB144" s="1"/>
      <c r="QC144" s="1"/>
      <c r="QD144" s="1"/>
      <c r="QE144" s="1"/>
      <c r="QF144" s="1"/>
      <c r="QG144" s="1"/>
      <c r="QH144" s="1"/>
      <c r="QI144" s="1"/>
      <c r="QJ144" s="1"/>
      <c r="QK144" s="1"/>
      <c r="QL144" s="1"/>
      <c r="QM144" s="1"/>
      <c r="QN144" s="1"/>
      <c r="QO144" s="1"/>
      <c r="QP144" s="1"/>
      <c r="QQ144" s="1"/>
      <c r="QR144" s="1"/>
      <c r="QS144" s="1"/>
      <c r="QT144" s="1"/>
      <c r="QU144" s="1"/>
      <c r="QV144" s="1"/>
      <c r="QW144" s="1"/>
      <c r="QX144" s="1"/>
      <c r="QY144" s="1"/>
      <c r="QZ144" s="1"/>
      <c r="RA144" s="1"/>
      <c r="RB144" s="1"/>
      <c r="RC144" s="1"/>
      <c r="RD144" s="1"/>
      <c r="RE144" s="1"/>
      <c r="RF144" s="1"/>
      <c r="RG144" s="1"/>
      <c r="RH144" s="1"/>
      <c r="RI144" s="1"/>
      <c r="RJ144" s="1"/>
      <c r="RK144" s="1"/>
      <c r="RL144" s="1"/>
      <c r="RM144" s="1"/>
      <c r="RN144" s="1"/>
      <c r="RO144" s="1"/>
      <c r="RP144" s="1"/>
      <c r="RQ144" s="1"/>
      <c r="RR144" s="1"/>
      <c r="RS144" s="1"/>
      <c r="RT144" s="1"/>
      <c r="RU144" s="1"/>
      <c r="RV144" s="1"/>
      <c r="RW144" s="1"/>
      <c r="RX144" s="1"/>
      <c r="RY144" s="1"/>
      <c r="RZ144" s="1"/>
      <c r="SA144" s="1"/>
      <c r="SB144" s="1"/>
      <c r="SC144" s="1"/>
      <c r="SD144" s="1"/>
      <c r="SE144" s="1"/>
      <c r="SF144" s="1"/>
      <c r="SG144" s="1"/>
      <c r="SH144" s="1"/>
      <c r="SI144" s="1"/>
      <c r="SJ144" s="1"/>
      <c r="SK144" s="1"/>
      <c r="SL144" s="1"/>
      <c r="SM144" s="1"/>
      <c r="SN144" s="1"/>
      <c r="SO144" s="1"/>
      <c r="SP144" s="1"/>
      <c r="SQ144" s="1"/>
      <c r="SR144" s="1"/>
      <c r="SS144" s="1"/>
      <c r="ST144" s="1"/>
      <c r="SU144" s="1"/>
      <c r="SV144" s="1"/>
      <c r="SW144" s="1"/>
      <c r="SX144" s="1"/>
      <c r="SY144" s="1"/>
      <c r="SZ144" s="1"/>
      <c r="TA144" s="1"/>
      <c r="TB144" s="1"/>
      <c r="TC144" s="1"/>
      <c r="TD144" s="1"/>
      <c r="TE144" s="1"/>
      <c r="TF144" s="1"/>
      <c r="TG144" s="1"/>
      <c r="TH144" s="1"/>
      <c r="TI144" s="1"/>
      <c r="TJ144" s="1"/>
      <c r="TK144" s="1"/>
      <c r="TL144" s="1"/>
      <c r="TM144" s="1"/>
      <c r="TN144" s="1"/>
      <c r="TO144" s="1"/>
      <c r="TP144" s="1"/>
      <c r="TQ144" s="1"/>
      <c r="TR144" s="1"/>
      <c r="TS144" s="1"/>
      <c r="TT144" s="1"/>
      <c r="TU144" s="1"/>
      <c r="TV144" s="1"/>
      <c r="TW144" s="1"/>
      <c r="TX144" s="1"/>
      <c r="TY144" s="1"/>
      <c r="TZ144" s="1"/>
      <c r="UA144" s="1"/>
      <c r="UB144" s="1"/>
      <c r="UC144" s="1"/>
      <c r="UD144" s="1"/>
      <c r="UE144" s="1"/>
      <c r="UF144" s="1"/>
      <c r="UG144" s="1"/>
      <c r="UH144" s="1"/>
      <c r="UI144" s="1"/>
      <c r="UJ144" s="1"/>
      <c r="UK144" s="1"/>
      <c r="UL144" s="1"/>
      <c r="UM144" s="1"/>
      <c r="UN144" s="1"/>
      <c r="UO144" s="1"/>
      <c r="UP144" s="1"/>
      <c r="UQ144" s="1"/>
      <c r="UR144" s="1"/>
      <c r="US144" s="1"/>
      <c r="UT144" s="1"/>
      <c r="UU144" s="1"/>
      <c r="UV144" s="1"/>
      <c r="UW144" s="1"/>
      <c r="UX144" s="1"/>
      <c r="UY144" s="1"/>
      <c r="UZ144" s="1"/>
      <c r="VA144" s="1"/>
      <c r="VB144" s="1"/>
      <c r="VC144" s="1"/>
      <c r="VD144" s="1"/>
      <c r="VE144" s="1"/>
      <c r="VF144" s="1"/>
      <c r="VG144" s="1"/>
      <c r="VH144" s="1"/>
      <c r="VI144" s="1"/>
      <c r="VJ144" s="1"/>
      <c r="VK144" s="1"/>
      <c r="VL144" s="1"/>
      <c r="VM144" s="1"/>
      <c r="VN144" s="1"/>
      <c r="VO144" s="1"/>
      <c r="VP144" s="1"/>
      <c r="VQ144" s="1"/>
      <c r="VR144" s="1"/>
      <c r="VS144" s="1"/>
      <c r="VT144" s="1"/>
      <c r="VU144" s="1"/>
      <c r="VV144" s="1"/>
      <c r="VW144" s="1"/>
      <c r="VX144" s="1"/>
      <c r="VY144" s="1"/>
      <c r="VZ144" s="1"/>
      <c r="WA144" s="1"/>
      <c r="WB144" s="1"/>
      <c r="WC144" s="1"/>
      <c r="WD144" s="1"/>
      <c r="WE144" s="1"/>
      <c r="WF144" s="1"/>
      <c r="WG144" s="1"/>
      <c r="WH144" s="1"/>
      <c r="WI144" s="1"/>
      <c r="WJ144" s="1"/>
      <c r="WK144" s="1"/>
      <c r="WL144" s="1"/>
      <c r="WM144" s="1"/>
      <c r="WN144" s="1"/>
      <c r="WO144" s="1"/>
      <c r="WP144" s="1"/>
      <c r="WQ144" s="1"/>
      <c r="WR144" s="1"/>
      <c r="WS144" s="1"/>
      <c r="WT144" s="1"/>
      <c r="WU144" s="1"/>
      <c r="WV144" s="1"/>
      <c r="WW144" s="1"/>
      <c r="WX144" s="1"/>
      <c r="WY144" s="1"/>
      <c r="WZ144" s="1"/>
      <c r="XA144" s="1"/>
      <c r="XB144" s="1"/>
      <c r="XC144" s="1"/>
      <c r="XD144" s="1"/>
      <c r="XE144" s="1"/>
      <c r="XF144" s="1"/>
      <c r="XG144" s="1"/>
      <c r="XH144" s="1"/>
      <c r="XI144" s="1"/>
      <c r="XJ144" s="1"/>
      <c r="XK144" s="1"/>
      <c r="XL144" s="1"/>
      <c r="XM144" s="1"/>
      <c r="XN144" s="1"/>
      <c r="XO144" s="1"/>
      <c r="XP144" s="1"/>
      <c r="XQ144" s="1"/>
      <c r="XR144" s="1"/>
      <c r="XS144" s="1"/>
      <c r="XT144" s="1"/>
      <c r="XU144" s="1"/>
      <c r="XV144" s="1"/>
      <c r="XW144" s="1"/>
      <c r="XX144" s="1"/>
      <c r="XY144" s="1"/>
      <c r="XZ144" s="1"/>
      <c r="YA144" s="1"/>
      <c r="YB144" s="1"/>
      <c r="YC144" s="1"/>
      <c r="YD144" s="1"/>
      <c r="YE144" s="1"/>
      <c r="YF144" s="1"/>
      <c r="YG144" s="1"/>
      <c r="YH144" s="1"/>
      <c r="YI144" s="1"/>
      <c r="YJ144" s="1"/>
      <c r="YK144" s="1"/>
      <c r="YL144" s="1"/>
      <c r="YM144" s="1"/>
      <c r="YN144" s="1"/>
      <c r="YO144" s="1"/>
      <c r="YP144" s="1"/>
      <c r="YQ144" s="1"/>
      <c r="YR144" s="1"/>
      <c r="YS144" s="1"/>
      <c r="YT144" s="1"/>
      <c r="YU144" s="1"/>
      <c r="YV144" s="1"/>
      <c r="YW144" s="1"/>
      <c r="YX144" s="1"/>
      <c r="YY144" s="1"/>
      <c r="YZ144" s="1"/>
      <c r="ZA144" s="1"/>
      <c r="ZB144" s="1"/>
      <c r="ZC144" s="1"/>
      <c r="ZD144" s="1"/>
      <c r="ZE144" s="1"/>
      <c r="ZF144" s="1"/>
      <c r="ZG144" s="1"/>
      <c r="ZH144" s="1"/>
      <c r="ZI144" s="1"/>
      <c r="ZJ144" s="1"/>
      <c r="ZK144" s="1"/>
      <c r="ZL144" s="1"/>
      <c r="ZM144" s="1"/>
      <c r="ZN144" s="1"/>
      <c r="ZO144" s="1"/>
      <c r="ZP144" s="1"/>
      <c r="ZQ144" s="1"/>
      <c r="ZR144" s="1"/>
      <c r="ZS144" s="1"/>
      <c r="ZT144" s="1"/>
      <c r="ZU144" s="1"/>
      <c r="ZV144" s="1"/>
      <c r="ZW144" s="1"/>
      <c r="ZX144" s="1"/>
      <c r="ZY144" s="1"/>
      <c r="ZZ144" s="1"/>
      <c r="AAA144" s="1"/>
      <c r="AAB144" s="1"/>
      <c r="AAC144" s="1"/>
      <c r="AAD144" s="1"/>
      <c r="AAE144" s="1"/>
      <c r="AAF144" s="1"/>
      <c r="AAG144" s="1"/>
      <c r="AAH144" s="1"/>
      <c r="AAI144" s="1"/>
      <c r="AAJ144" s="1"/>
      <c r="AAK144" s="1"/>
      <c r="AAL144" s="1"/>
      <c r="AAM144" s="1"/>
      <c r="AAN144" s="1"/>
      <c r="AAO144" s="1"/>
      <c r="AAP144" s="1"/>
      <c r="AAQ144" s="1"/>
      <c r="AAR144" s="1"/>
      <c r="AAS144" s="1"/>
      <c r="AAT144" s="1"/>
      <c r="AAU144" s="1"/>
      <c r="AAV144" s="1"/>
      <c r="AAW144" s="1"/>
      <c r="AAX144" s="1"/>
      <c r="AAY144" s="1"/>
      <c r="AAZ144" s="1"/>
      <c r="ABA144" s="1"/>
      <c r="ABB144" s="1"/>
      <c r="ABC144" s="1"/>
      <c r="ABD144" s="1"/>
      <c r="ABE144" s="1"/>
      <c r="ABF144" s="1"/>
      <c r="ABG144" s="1"/>
      <c r="ABH144" s="1"/>
      <c r="ABI144" s="1"/>
      <c r="ABJ144" s="1"/>
      <c r="ABK144" s="1"/>
      <c r="ABL144" s="1"/>
      <c r="ABM144" s="1"/>
      <c r="ABN144" s="1"/>
      <c r="ABO144" s="1"/>
      <c r="ABP144" s="1"/>
      <c r="ABQ144" s="1"/>
      <c r="ABR144" s="1"/>
      <c r="ABS144" s="1"/>
      <c r="ABT144" s="1"/>
      <c r="ABU144" s="1"/>
      <c r="ABV144" s="1"/>
      <c r="ABW144" s="1"/>
      <c r="ABX144" s="1"/>
      <c r="ABY144" s="1"/>
      <c r="ABZ144" s="1"/>
      <c r="ACA144" s="1"/>
      <c r="ACB144" s="1"/>
      <c r="ACC144" s="1"/>
      <c r="ACD144" s="1"/>
      <c r="ACE144" s="1"/>
      <c r="ACF144" s="1"/>
      <c r="ACG144" s="1"/>
      <c r="ACH144" s="1"/>
      <c r="ACI144" s="1"/>
      <c r="ACJ144" s="1"/>
      <c r="ACK144" s="1"/>
      <c r="ACL144" s="1"/>
      <c r="ACM144" s="1"/>
      <c r="ACN144" s="1"/>
      <c r="ACO144" s="1"/>
      <c r="ACP144" s="1"/>
      <c r="ACQ144" s="1"/>
      <c r="ACR144" s="1"/>
      <c r="ACS144" s="1"/>
      <c r="ACT144" s="1"/>
      <c r="ACU144" s="1"/>
      <c r="ACV144" s="1"/>
      <c r="ACW144" s="1"/>
      <c r="ACX144" s="1"/>
      <c r="ACY144" s="1"/>
      <c r="ACZ144" s="1"/>
      <c r="ADA144" s="1"/>
      <c r="ADB144" s="1"/>
      <c r="ADC144" s="1"/>
      <c r="ADD144" s="1"/>
      <c r="ADE144" s="1"/>
      <c r="ADF144" s="1"/>
      <c r="ADG144" s="1"/>
      <c r="ADH144" s="1"/>
      <c r="ADI144" s="1"/>
      <c r="ADJ144" s="1"/>
      <c r="ADK144" s="1"/>
      <c r="ADL144" s="1"/>
      <c r="ADM144" s="1"/>
      <c r="ADN144" s="1"/>
      <c r="ADO144" s="1"/>
      <c r="ADP144" s="1"/>
      <c r="ADQ144" s="1"/>
      <c r="ADR144" s="1"/>
      <c r="ADS144" s="1"/>
      <c r="ADT144" s="1"/>
      <c r="ADU144" s="1"/>
      <c r="ADV144" s="1"/>
      <c r="ADW144" s="1"/>
      <c r="ADX144" s="1"/>
      <c r="ADY144" s="1"/>
      <c r="ADZ144" s="1"/>
      <c r="AEA144" s="1"/>
      <c r="AEB144" s="1"/>
      <c r="AEC144" s="1"/>
      <c r="AED144" s="1"/>
      <c r="AEE144" s="1"/>
      <c r="AEF144" s="1"/>
      <c r="AEG144" s="1"/>
      <c r="AEH144" s="1"/>
      <c r="AEI144" s="1"/>
      <c r="AEJ144" s="1"/>
      <c r="AEK144" s="1"/>
      <c r="AEL144" s="1"/>
      <c r="AEM144" s="1"/>
      <c r="AEN144" s="1"/>
      <c r="AEO144" s="1"/>
      <c r="AEP144" s="1"/>
      <c r="AEQ144" s="1"/>
      <c r="AER144" s="1"/>
      <c r="AES144" s="1"/>
      <c r="AET144" s="1"/>
      <c r="AEU144" s="1"/>
      <c r="AEV144" s="1"/>
      <c r="AEW144" s="1"/>
      <c r="AEX144" s="1"/>
      <c r="AEY144" s="1"/>
      <c r="AEZ144" s="1"/>
      <c r="AFA144" s="1"/>
      <c r="AFB144" s="1"/>
      <c r="AFC144" s="1"/>
      <c r="AFD144" s="1"/>
      <c r="AFE144" s="1"/>
      <c r="AFF144" s="1"/>
      <c r="AFG144" s="1"/>
      <c r="AFH144" s="1"/>
      <c r="AFI144" s="1"/>
      <c r="AFJ144" s="1"/>
      <c r="AFK144" s="1"/>
      <c r="AFL144" s="1"/>
      <c r="AFM144" s="1"/>
      <c r="AFN144" s="1"/>
      <c r="AFO144" s="1"/>
      <c r="AFP144" s="1"/>
      <c r="AFQ144" s="1"/>
      <c r="AFR144" s="1"/>
      <c r="AFS144" s="1"/>
      <c r="AFT144" s="1"/>
      <c r="AFU144" s="1"/>
      <c r="AFV144" s="1"/>
      <c r="AFW144" s="1"/>
      <c r="AFX144" s="1"/>
      <c r="AFY144" s="1"/>
      <c r="AFZ144" s="1"/>
      <c r="AGA144" s="1"/>
      <c r="AGB144" s="1"/>
      <c r="AGC144" s="1"/>
      <c r="AGD144" s="1"/>
      <c r="AGE144" s="1"/>
      <c r="AGF144" s="1"/>
      <c r="AGG144" s="1"/>
      <c r="AGH144" s="1"/>
      <c r="AGI144" s="1"/>
      <c r="AGJ144" s="1"/>
      <c r="AGK144" s="1"/>
      <c r="AGL144" s="1"/>
      <c r="AGM144" s="1"/>
      <c r="AGN144" s="1"/>
      <c r="AGO144" s="1"/>
      <c r="AGP144" s="1"/>
      <c r="AGQ144" s="1"/>
      <c r="AGR144" s="1"/>
      <c r="AGS144" s="1"/>
      <c r="AGT144" s="1"/>
      <c r="AGU144" s="1"/>
      <c r="AGV144" s="1"/>
      <c r="AGW144" s="1"/>
      <c r="AGX144" s="1"/>
      <c r="AGY144" s="1"/>
      <c r="AGZ144" s="1"/>
      <c r="AHA144" s="1"/>
      <c r="AHB144" s="1"/>
      <c r="AHC144" s="1"/>
      <c r="AHD144" s="1"/>
      <c r="AHE144" s="1"/>
      <c r="AHF144" s="1"/>
      <c r="AHG144" s="1"/>
      <c r="AHH144" s="1"/>
      <c r="AHI144" s="1"/>
      <c r="AHJ144" s="1"/>
      <c r="AHK144" s="1"/>
      <c r="AHL144" s="1"/>
      <c r="AHM144" s="1"/>
      <c r="AHN144" s="1"/>
      <c r="AHO144" s="1"/>
      <c r="AHP144" s="1"/>
      <c r="AHQ144" s="1"/>
      <c r="AHR144" s="1"/>
      <c r="AHS144" s="1"/>
      <c r="AHT144" s="1"/>
      <c r="AHU144" s="1"/>
      <c r="AHV144" s="1"/>
      <c r="AHW144" s="1"/>
      <c r="AHX144" s="1"/>
      <c r="AHY144" s="1"/>
      <c r="AHZ144" s="1"/>
      <c r="AIA144" s="1"/>
      <c r="AIB144" s="1"/>
      <c r="AIC144" s="1"/>
      <c r="AID144" s="1"/>
      <c r="AIE144" s="1"/>
      <c r="AIF144" s="1"/>
      <c r="AIG144" s="1"/>
      <c r="AIH144" s="1"/>
      <c r="AII144" s="1"/>
      <c r="AIJ144" s="1"/>
      <c r="AIK144" s="1"/>
      <c r="AIL144" s="1"/>
      <c r="AIM144" s="1"/>
      <c r="AIN144" s="1"/>
      <c r="AIO144" s="1"/>
      <c r="AIP144" s="1"/>
      <c r="AIQ144" s="1"/>
      <c r="AIR144" s="1"/>
      <c r="AIS144" s="1"/>
      <c r="AIT144" s="1"/>
      <c r="AIU144" s="1"/>
      <c r="AIV144" s="1"/>
      <c r="AIW144" s="1"/>
      <c r="AIX144" s="1"/>
      <c r="AIY144" s="1"/>
      <c r="AIZ144" s="1"/>
      <c r="AJA144" s="1"/>
      <c r="AJB144" s="1"/>
      <c r="AJC144" s="1"/>
      <c r="AJD144" s="1"/>
      <c r="AJE144" s="1"/>
      <c r="AJF144" s="1"/>
      <c r="AJG144" s="1"/>
      <c r="AJH144" s="1"/>
      <c r="AJI144" s="1"/>
      <c r="AJJ144" s="1"/>
      <c r="AJK144" s="1"/>
      <c r="AJL144" s="1"/>
      <c r="AJM144" s="1"/>
      <c r="AJN144" s="1"/>
      <c r="AJO144" s="1"/>
      <c r="AJP144" s="1"/>
      <c r="AJQ144" s="1"/>
      <c r="AJR144" s="1"/>
      <c r="AJS144" s="1"/>
      <c r="AJT144" s="1"/>
      <c r="AJU144" s="1"/>
      <c r="AJV144" s="1"/>
      <c r="AJW144" s="1"/>
      <c r="AJX144" s="1"/>
      <c r="AJY144" s="1"/>
      <c r="AJZ144" s="1"/>
      <c r="AKA144" s="1"/>
      <c r="AKB144" s="1"/>
      <c r="AKC144" s="1"/>
      <c r="AKD144" s="1"/>
      <c r="AKE144" s="1"/>
      <c r="AKF144" s="1"/>
      <c r="AKG144" s="1"/>
      <c r="AKH144" s="1"/>
      <c r="AKI144" s="1"/>
      <c r="AKJ144" s="1"/>
      <c r="AKK144" s="1"/>
      <c r="AKL144" s="1"/>
      <c r="AKM144" s="1"/>
      <c r="AKN144" s="1"/>
      <c r="AKO144" s="1"/>
      <c r="AKP144" s="1"/>
      <c r="AKQ144" s="1"/>
      <c r="AKR144" s="1"/>
      <c r="AKS144" s="1"/>
      <c r="AKT144" s="1"/>
      <c r="AKU144" s="1"/>
      <c r="AKV144" s="1"/>
      <c r="AKW144" s="1"/>
      <c r="AKX144" s="1"/>
      <c r="AKY144" s="1"/>
      <c r="AKZ144" s="1"/>
      <c r="ALA144" s="1"/>
      <c r="ALB144" s="1"/>
      <c r="ALC144" s="1"/>
      <c r="ALD144" s="1"/>
      <c r="ALE144" s="1"/>
      <c r="ALF144" s="1"/>
      <c r="ALG144" s="1"/>
      <c r="ALH144" s="1"/>
      <c r="ALI144" s="1"/>
      <c r="ALJ144" s="1"/>
      <c r="ALK144" s="1"/>
      <c r="ALL144" s="1"/>
      <c r="ALM144" s="1"/>
      <c r="ALN144" s="1"/>
      <c r="ALO144" s="1"/>
      <c r="ALP144" s="1"/>
      <c r="ALQ144" s="1"/>
      <c r="ALR144" s="1"/>
      <c r="ALS144" s="1"/>
      <c r="ALT144" s="1"/>
      <c r="ALU144" s="1"/>
      <c r="ALV144" s="1"/>
      <c r="ALW144" s="1"/>
      <c r="ALX144" s="1"/>
      <c r="ALY144" s="1"/>
      <c r="ALZ144" s="1"/>
      <c r="AMA144" s="1"/>
      <c r="AMB144" s="1"/>
      <c r="AMC144" s="1"/>
      <c r="AMD144" s="1"/>
      <c r="AME144" s="1"/>
      <c r="AMF144" s="1"/>
      <c r="AMG144" s="1"/>
      <c r="AMH144" s="1"/>
      <c r="AMI144" s="1"/>
    </row>
  </sheetData>
  <dataValidations count="1">
    <dataValidation type="list" allowBlank="1" showInputMessage="1" showErrorMessage="1" sqref="L2 L9:L10" xr:uid="{AEC3889B-40E0-4495-81C3-2CCFBAD29F4D}">
      <formula1>$CA$2:$CA$19</formula1>
    </dataValidation>
  </dataValidations>
  <hyperlinks>
    <hyperlink ref="R3" r:id="rId1" xr:uid="{ACD9A23A-5122-4021-9B66-B6CE99525606}"/>
    <hyperlink ref="R4" r:id="rId2" xr:uid="{393DFF3C-1253-425B-961A-BAFC6DB89108}"/>
    <hyperlink ref="R5" r:id="rId3" xr:uid="{4156C400-B222-4000-9492-0677CADBB3F6}"/>
    <hyperlink ref="R6" r:id="rId4" xr:uid="{E2E47DD4-767E-42D2-BD32-C95FB0B03D07}"/>
    <hyperlink ref="R8" r:id="rId5" xr:uid="{2E90E420-F11E-429E-9AF4-9DADEE77B3BA}"/>
    <hyperlink ref="R9" r:id="rId6" xr:uid="{E7880DE6-9A73-4732-AB71-759EB41B744E}"/>
    <hyperlink ref="R11" r:id="rId7" xr:uid="{F33EDF40-2E01-460E-B6E7-E2F2314BBE86}"/>
    <hyperlink ref="R12" r:id="rId8" xr:uid="{56543560-F0D7-4AFC-9CE4-259C2C0399D5}"/>
    <hyperlink ref="R14" r:id="rId9" xr:uid="{32ECFE78-B64F-48FA-9C7A-14FC641011F1}"/>
    <hyperlink ref="R15" r:id="rId10" xr:uid="{BC2DF6FB-D5E2-4BF3-BFDB-8860D6839E60}"/>
    <hyperlink ref="R16" r:id="rId11" xr:uid="{BCC077BD-58CB-42CC-BCBB-8A5A53D84DCE}"/>
    <hyperlink ref="R17" r:id="rId12" xr:uid="{59BFBF0B-4A15-4280-B4D9-862F3A028BCB}"/>
    <hyperlink ref="R2" r:id="rId13" xr:uid="{56D77C98-72C7-4C14-913C-B53574DB1CE5}"/>
    <hyperlink ref="G18" r:id="rId14" xr:uid="{71D32CDD-A3E7-4874-BC7F-6A7592628BC6}"/>
    <hyperlink ref="R18" r:id="rId15" xr:uid="{F6E4BD8B-9E4E-4995-A250-90E24C4EF66F}"/>
    <hyperlink ref="G19" r:id="rId16" xr:uid="{C7A20B57-7B79-41C0-A97D-0276B11E61DE}"/>
    <hyperlink ref="R19" r:id="rId17" xr:uid="{86D2B155-9DD9-4814-BD1D-9641E82E7651}"/>
    <hyperlink ref="G20" r:id="rId18" xr:uid="{F7111276-DB4E-48B7-85CF-90CD7E5880A6}"/>
    <hyperlink ref="R20" r:id="rId19" xr:uid="{36EDE2DB-5901-4A3B-A95E-A068DBEA1BB2}"/>
    <hyperlink ref="G21" r:id="rId20" xr:uid="{89EB567C-0F3C-43E0-8342-91440D28FB64}"/>
    <hyperlink ref="R21" r:id="rId21" xr:uid="{005AED77-6DCD-44EE-9ECC-41BC926BBA45}"/>
    <hyperlink ref="G22" r:id="rId22" display="AFFIDAMENTO DIRETTO AI SENSI DELL'ART. 50 COMMA 1 LETT. B) DEL D.LGS. 36/2023, A STUDIO ASSOCIATO PERGOLINI GIANNASI (PI. 07154590488), RELATIVO AL SERVIZIO DI ASSISTENZA CONTRIBUTIVA E PREVIDENZIALE E DI CONSULENZA SULLA GESTIONE ECONOMICA DEL PERSONALE." xr:uid="{A93F5D4B-6FE7-48A1-AABB-8C17CDD5179F}"/>
    <hyperlink ref="R22" r:id="rId23" xr:uid="{E10AF913-AC5B-4199-99B0-97E82AD91F28}"/>
    <hyperlink ref="G23" r:id="rId24" xr:uid="{6D81F41E-6D9F-47F7-A860-8D8D6C77CAA7}"/>
    <hyperlink ref="R23" r:id="rId25" xr:uid="{6F92DFC5-89F7-4DF5-8F87-428C08A09A13}"/>
    <hyperlink ref="G24" r:id="rId26" display="AFFIDAMENTO A TSTAT S.R.L. DELLA FORNITURA DI “LICENZA SITE DI STATANOW19 ” MEDIANTE PROCEDURA DI TRATTATIVA DIRETTA SUL MERCATO ELETTRONICO DI E-PROCUREMENT MEPA. AUTORIZZAZIONE ALLA SPESA COMPLESSIVA DI EURO 41.118,94 COMPRENSIVO DI IVA (IMPONIBILE NETT" xr:uid="{E0172CFF-33B6-4C31-8633-FAEE060BC9D2}"/>
    <hyperlink ref="R24" r:id="rId27" xr:uid="{DAD338E9-BD85-4770-9857-01AB639675A3}"/>
    <hyperlink ref="G25" r:id="rId28" display="AFFIDAMENTO DIRETTO, AI SENSI DELL’ART. 50, COMMA 1, LETT. B) DEL D.LGS. 36/2023 A IZI SPA (P.IVA 01278311004) RELATIVO AL SERVIZIO DI INDAGINE CAMPIONARIA CON METODOLOGIA CAWI-CAMI E CAPI RELATIVA AGLI “EFFETTI DEGLI INTERVENTI PER L’INTRODUZIONE E IL MANTENIMENTO DELLE PRATICHE DI AGRICOLTURA BIOLOGICA” COME PREVISTO NELL’AMBITO DEL PIANO DI ATTIVITA’ COMUNI DELL’IRPET PER L’ANNO 2025 A VALERE SUL FONDO FEASR (ATTIVITA’ 1.2025 GIUSTO DD REGIONALE N. 10646 DEL 17.05.2024)." xr:uid="{2162EC96-3234-4B5D-A637-9901218BC514}"/>
    <hyperlink ref="R25" r:id="rId29" xr:uid="{AED052E8-DF4B-40B5-B8E2-8E7278436892}"/>
    <hyperlink ref="R26" r:id="rId30" xr:uid="{5A524AB2-7505-4D19-9B3A-313971C92E74}"/>
    <hyperlink ref="G27" r:id="rId31" display="AFFIDAMENTO DIRETTO A VAR GROUP SPA (P.IVA 03301640482) CON RICHIESTA DI OFFERTA, AI SENSI DELL'ART.50 COMMA 1 LETT. B) DEL D.LGS. 36/2023 E S.M.I., RELATIVO A &quot;SERVIZI CLOUD ICT PER MACCHINE VIRTUALI, INFRASTRUTTURA, CONNETTIVITÀ, BACKUP E SERVIZI CORRELATI DI ASSISTENZA ED HELP-DESK&quot; DI DURATA TRIENNALE. " xr:uid="{7C29C005-3213-4234-9733-899D9DD60FAC}"/>
    <hyperlink ref="R27" r:id="rId32" xr:uid="{B1151369-DE62-4223-A6A3-966A34655872}"/>
    <hyperlink ref="G28" r:id="rId33" xr:uid="{6A97FCDF-5492-4266-B054-75609D817DD3}"/>
    <hyperlink ref="G29" r:id="rId34" display="AFFIDAMENTO DIRETTO A WINPOLL S.R.L.S. (P.IVA 04291030239) CON RICHIESTA DI OFFERTA, AI SENSI DELL’ART. 50, COMMA 1, LETT. B) DEL D.LGS. 36/2023 RELATIVO AL SERVIZIO DI INDAGINE CAMPIONARIA RELATIVA ALL’“IMPATTO POTENZIALE SU CRESCITA E WELFARE DELLA SPESA ASSOCIATA AI PROGRAMMI FESR E FSE 2021-2027” COME PREVISTO NELL’AMBITO DEL PIANO DI ATTIVITA’ COMUNI DELL’IRPET CON REGIONE TOSCANA PER L’ANNO 2025 A VALERE SUL FONDO FESR (ATTIVITA’ 4.2025 GIUSTO DD REGIONALE N. 10390 DEL 07.05.2024)" xr:uid="{1EAD4D0E-835F-4C70-8BE9-A025A930700E}"/>
    <hyperlink ref="G26" r:id="rId35" xr:uid="{DF1A71FF-AA7F-44DF-BAD6-5A91931F4E7C}"/>
    <hyperlink ref="G30" r:id="rId36" display="ADESIONE ALLA PROROGA TECNICA DI 12 MESI DELLA CONVENZIONE - CIG (DELLA CONVENZIONE) 666030518F - FRA REGIONE TOSCANA-SOGGETTO AGGREGATORE E CONSORZIO LEONARDO SERVIZI E LAVORI S.C.C.S IN QUALITÀ DI CAPOGRUPPO RTI. APPROVAZIONE DELLA 'PROPOSTA DETTAGLIATA DI INTERVENTO' E STIPULA DI CONTRATTO ATTUATIVO PER L'ESECUZIONE DEL SERVIZIO PRESSO IRPET. AUTORIZZAZIONE ALLA SPESA COMPLESSIVA DI EURO 29.981,64, INCLUSA IVA (IMPONIBILE EURO 24.575,11, ALIQUOTA IVA 22%), DI COMPETENZA DEGLI ESERCIZI DAL 2025 E 2026. CIG DERIVATO: B85AC3D0C0." xr:uid="{EE55BC88-CAB5-4831-8072-C2E73A5BA5DA}"/>
    <hyperlink ref="G17" r:id="rId37" display="AFFIDAMENTO DIRETTO AD UNIVERSITÀ DEGLI STUDI DI FIRENZE–DISEI, AI SENSI DELL’ART. 50 COMMA 1 LETT B) DEL G.LGS. 36/2023 E S.M.I., RELATIVO AL SERVIZIO DI SUPPORTO PER LO STUDIO SU “LE IMPRESE TOSCANE SOSTENIBILI TRA EFFICIENTAMENTO ENERGETICO ED ENERGIE RINNOVABILI”, PREVISTO NELL’AMBITO DEL PIANO DI ATTIVITÀ COMUNI DELL’IRPET PER L’ANNO 2025 A VALERE SUL FESR, GIUSTO DD. REGIONALE N. 10390 DEL 07.05.2024 (ATTIVITÀ 5.2025). CIG: B6D0D82340. AUTORIZZAZIONE ALLA SPESA DI 14.274,00 (COMPRENSIVA DI IVA) SULL’ESERCIZIO 2025." xr:uid="{2844024D-0DDF-4D1A-A527-7F34C7DEB77B}"/>
    <hyperlink ref="G16" r:id="rId38" display="AFFIDAMENTO DIRETTO, MEDIANTE PROCEDURA DI TRATTATIVA DIRETTA NEL MERCATO ELETTRONICO DI E-PROCUREMENT MEPA, AI SENSI DELL'ART. 50, COMMA 1, LETT. B) DEL D.LGS. N.36/2023 PER ACQUISIZIONE ABBONAMENTO ANNUALE A RIVISTE ONLINE DELLA SOCIETÀ EDITRICE IL MULINO S.P.A. (P.I. 00311580377) AUTORIZZAZIONE ALLA SPESA COMPLESSIVA DI EURO 2.132,00 COMPRENSIVA DI IVA (IMPONIBILE NETTO EURO 2.050,00 OLTRE A EURO 82,00 DI ALIQUOTA IVA AL 4%), DI COMPETENZA DELL'ESERCIZIO 2025. CIG: B6C9EFEFF0." xr:uid="{C857ACEC-0C4D-452A-BD2B-0B4068B68BEF}"/>
    <hyperlink ref="G15" r:id="rId39" display="AFFIDAMENTO DIRETTO AI SENSI DELL’ART. 50, COMMA 1, LETT. B) DEL D.LGS. N. 36/2023, MEDIANTE PROCEDURA DI TRATTATIVA DIRETTA NEL MERCATO ELETTRONICO DI E-PROCUREMENT MEPA, PER ACQUISIZIONE ABBONAMENTO ANNUALE A RIVISTE ONLINE DELL’EDITORE FRANCO ANGELI SRL (PI. 04949880159). AUTORIZZAZIONE ALLA SPESA COMPLESSIVA DI € 625,04 (IMPONIBILE NETTO € 601,00 OLTRE A € 24,04 DI ALIQUOTA IVA 4%) DI COMPETENZA DELL'ESERCIZIO 2025. CIG: B697BDBAFB." xr:uid="{34C41B72-DA12-4F3D-A222-F2A9C634AF87}"/>
    <hyperlink ref="G14" r:id="rId40" xr:uid="{8304A7EF-EE3E-4C8B-9B82-FD1476C1E303}"/>
    <hyperlink ref="G13" r:id="rId41" display="ADESIONE ALL’ACCORDO QUADRO STIPULATO DA REGIONE TOSCANA - SOGGETTO AGGREGATORE CON RTI NAMIRIAL SPA (CF/PI 02046570426) PER “SERVIZI DI POSTA ELETTRONICA (PEC) E DI RECAPITO CERTIFICATO QUALIFICATO REM-POLICY-IT “EIDAS” 2.0 AD USO DELLE PUBBLICHE AMMINISTRAZIONI DEL TERRITORIO TOSCANO” (CIG MASTER B10C59E61F - CIG DERIVATO B639042509). AUTORIZZAZIONE ALLA SPESA COMPLESSIVA DI EURO 1.714,64 (EURO 1.405,44 DI IMPONIBILE ED ALIQUOTA IVA AL 22%), DI COMPETENZA DELL'ESERCIZIO 2025-2029." xr:uid="{60B770FB-B95A-48C7-92C3-75FBF6BF86E9}"/>
    <hyperlink ref="G12" r:id="rId42" display="AFFIDAMENTO A STUDIO DI INFORMATICA SAS (C.F. P.IVA 01193630520) DELLA FORNITURA DI N. 1 MONITOR SAMSUNG A COLORI, MEDIANTE ORDINATIVO DIRETTO DI ACQUISTO SU MEPA. AUTORIZZAZIONE ALLA SPESA COMPLESSIVA DI EURO 511,36 COMPRENSIVO DI IVA (IMPONIBILE NETTO EURO 419,15 ALIQUOTA IVA AL 22%), DI COMPETENZA DELL’ ESERCIZIO 2025. (CIG: B62F3B21FA)." xr:uid="{D92AF25D-2097-4AE0-A5DD-DA007B1A1E8B}"/>
    <hyperlink ref="G11" r:id="rId43" display="AFFIDAMENTO DIRETTO AD ASSOCIAZIONE LABORATORIO DI STUDI RURALI SISMONDI CON RICHIESTA DI OFFERTA, AI SENSI DELL'ART. 50 COMMA 1 LETTERA B) DEL D.LGS. 36/2023 E S.M.I., RELATIVO AL SERVIZIO DI SVOLGIMENTO DI UNO STUDIO SUGLI &quot;EFFETTI DEGLI INTERVENTI PER L'AGRICOLTURA DI PRECISIONE&quot;, COME PREVISTO NELL’AMBITO DEL PIANO DI ATTIVITÀ COMUNI DELL’IRPET PER L’ANNO 2025 E 2026 A VALERE SUL FONDO FEASR, ATTIVITÀ 2.2025 E 2.2026. CIG:B5C6CECDE7." xr:uid="{758A6DC3-FA62-4B82-9862-A5658B1BF3C4}"/>
    <hyperlink ref="G10" r:id="rId44" display="SERVIZI ASSICURATIVI ALL RISKS. PRESA D’ATTO ESITI PROCEDURA NEGOZIATA INDETTA DA REGIONE TOSCANA – SOGGETTO AGGREGATORE. AUTORIZZAZIONE DEL DIRIGENTE DEL SETTORE AMMINISTRAZIONE DEL PERSONALE E PATRIMONIO DELLA GIUNTA REGIONALE A SOTTOSCRIVERE IL CONTRATTO CON L'AGGIUDICATARIO GENERALI ITALIA SPA IN NOME E PER CONTO DI IRPET. AUTORIZZAZIONE ALLA SOTTOSCRIZIONE DELLA POLIZZA DAL 31/03/2025 PER LA DURATA DEL CONTRATTO E A SOSTENERE LA SPESA COMPLESSIVA DI EURO 2.480,66 DI COMPETENZA DELL’ESERCIZIO 2025. " xr:uid="{60A4721F-492A-4D49-9E33-C4A185D98AC3}"/>
    <hyperlink ref="G9" r:id="rId45" display="AFFIDAMENTO DEL SERVIZIO ASSICURATIVO PER LA COPERTURA DEI RISCHI DI RESPONSABILITÀ CIVILE, INCENDIO, FURTO E RAPINA RELATIVA AI MOTOCICLI TARGATI “FF 79784” E “FF 79785” DI PROPRIETÀ DI IRPET AD UNIPOLSAI ASSICURAZIONI SPA TRAMITE ASSICOOP TOSCANA SPA. AUTORIZZAZIONE ALLA SPESA COMPLESSIVA DI EURO 791,36 INCLUSO IMPOSTE, DI COMPETENZA DELL'ESERCIZIO 2025 (SCADENZA 26.03.2026). " xr:uid="{5EED3432-E30D-4132-BD27-F1EB9F0A83E1}"/>
    <hyperlink ref="G8" r:id="rId46" xr:uid="{65D1A935-A71C-4E69-9501-6FA0216DE7A9}"/>
    <hyperlink ref="G7" r:id="rId47" display="AFFIDAMENTO DIRETTO A RETESVILUPPO S.C. CON RICHIESTA DI OFFERTA, AI SENSI DELL'ART. 50 COMMA 1 LETTERA B) DEL D.LGS. 36/2023 E S.M.I., RELATIVO ALLO SVOLGIMENTO DI UNO STUDIO RIGUARDANTE LA “VALUTAZIONE DEGLI INTERVENTI DI PROMOZIONE DEI PERCORSI DEGLI ISTITUTI TECNICI SUPERIORI (ITS)”, COME PREVISTO NELL’AMBITO DEL PIANO DI ATTIVITÀ COMUNI DELL’IRPET PER L’ANNO 2025 A VALERE SUL FONDO SOCIALE EUROPEO (FSE+), ATTIVITÀ 5.2025. CIG: B5F989D220" xr:uid="{322F204A-AC3B-4266-B826-DE62D074BC85}"/>
    <hyperlink ref="G6" r:id="rId48" xr:uid="{05C5B0A2-CF03-4888-BC51-45CEE24282E5}"/>
    <hyperlink ref="G5" r:id="rId49" display="AFFIDAMENTO DIRETTO A FORMAT RESEARCH S.R.L. CON RICHIESTA DI OFFERTA, AI SENSI DELL’ART. 50 COMMA 1 LETT. B) DEL D.LGS. 36/2023 E S.M.I., RELATIVO ALLA REALIZZAZIONE DELLO STUDIO “VALUTAZIONE DELL’EFFICACIA DELLA STRATEGIA DI COMUNICAZIONE DEI PROGRAMMI FESR E FSE+”, PREVISTO NELL’AMBITO DEL PIANO DI ATTIVITÀ COMUNI DI IRPET PER L’ANNO 2025 A VALERE SUL FONDO FSE E FESR (ATTIVITÀ 3.2025)." xr:uid="{316B66DC-C2F4-4271-9CE0-9DAC12369A31}"/>
    <hyperlink ref="G4" r:id="rId50" display="ACQUISIZIONE IN ABBONAMENTO ANNUALE DEL PROGRAMMA PER L’INVIO DI NEWSLETTER VOXMAIL PRESSO SOCIETÀ VOID LABS DI BAGNARA S. E BERDONDINI E. S.N.C. AUTORIZZAZIONE ALLA SPESA COMPLESSIVA DI EURO 305 COMPRENSIVA DI IVA, DI COMPETENZA DELL'ESERCIZIO 2025. CIG: B5CC296F1C " xr:uid="{A4D40A17-5DE9-4654-9F83-22812681A834}"/>
    <hyperlink ref="G3" r:id="rId51" xr:uid="{7E24F42F-152F-4E43-B279-E5DE0AE32449}"/>
    <hyperlink ref="G2" r:id="rId52" xr:uid="{A6B766A6-7CED-417C-88B1-4C193C6EAD2D}"/>
    <hyperlink ref="R10" r:id="rId53" xr:uid="{92BC2354-A1CC-422B-A5D2-9FA305743396}"/>
    <hyperlink ref="R13" r:id="rId54" xr:uid="{0887DD51-8425-4294-A988-6F8F445C76E4}"/>
    <hyperlink ref="R28" r:id="rId55" xr:uid="{D99CA424-87FC-49F5-B363-B8B8356BA439}"/>
    <hyperlink ref="R30" r:id="rId56" xr:uid="{00139A7D-6499-429A-89C9-F03976FF3DEB}"/>
    <hyperlink ref="G32" r:id="rId57" display="AFFIDAMENTO DIRETTO CON RICHIESTA DI OFFERTA, AI SENSI DELL’ART. 50 COMMA 1 LETT. B) D.LGS. 36/2023, RELATIVO ALLA FORNITURA DEL “BILANCIO ENERGETICO DISAGGREGATO DELLA REGIONE TOSCANA RIFERITO ALL’ANNO 2023” AD AGENZIA NAZIONALE PER LE NUOVE TECNOLOGIE, L'ENERGIA E LO SVILUPPO ECONOMICO SOSTENIBILE - ENEA." xr:uid="{D4D9F9F0-D9C6-4736-82D2-8B03EFBA2324}"/>
    <hyperlink ref="G31" r:id="rId58" xr:uid="{5B9D79C4-2C2E-4A2E-8AF6-AE0C11205A81}"/>
    <hyperlink ref="G33" r:id="rId59" display="SERVIZIO DI TELEFONIA MOBILE DA CONVENZIONE TRA CONSIP S.P.A. E VODAFONE ITALIA S.P.A. PER SERVIZI DI TELEFONIA MOBILE, MESSAGGISTICA, TRASMISSIONE DATI, NOLEGGIO DI TERMINALI E DI SERVIZI COMPLEMENTARI PREVISTI DALLA CONVENZIONE, IN FAVORE DELLE PUBBLICHE AMMINISTRAZIONI DENOMINATA “TELEFONIA MOBILE ED.9”. PROROGA DEL CONTRATTO ATTUATIVO FINO AL 15 MAGGIO 2026, AI SENSI DELL’ART. 76, COMMA 2, LETT. C) DEL D.LGS. 36/2023." xr:uid="{DE0AA87C-1573-47DD-89B5-813044A86D6F}"/>
    <hyperlink ref="G34" r:id="rId60" display="ACQUISIZIONE DIRITTI D'AUTORE SUGLI ELABORATI DAL TITOLO: “CAPACITÀ DI RISCOSSIONE DEI COMUNI” E “L’IMPOSTA DI SOGGIORNO NEI COMUNI ITALIANI” REDATTI DAL DOTT. LUCIANO BENEDETTI, DA DIVULGARE ALL’INTERNO DEL RAPPORTO SULLA FINANZA TERRITORIALE E SULL’OSSERVATORIO DI FEDERALISMO IN TOSCANA NELL’AMBITO DEL PROGRAMMA DI ATTIVITÀ ISTITUZIONALI. " xr:uid="{691097B0-1AA6-406E-A6C2-812033E7F3E5}"/>
    <hyperlink ref="G35" r:id="rId61" display="ADESIONE AD ACCORDO QUADRO FRA REGIONE TOSCANA - SOGGETTO AGGREGATORE E IL RAGGRUPPAMENTO TEMPORANEO DI IMPRESE CON CAPOGRUPPO LA SOCIETÀ T.A.I. SOFTWARE SOLUTION S.R.L. AVENTE AD OGGETTO ˝SERVIZI E PRESTAZIONI INERENTI LA PROGETTAZIONE, SVILUPPO, CONFIGURAZIONE, POPOLAMENTO ED EROGAZIONE IN MODALITÀ SAAS TRAMITE SISTEMA CLOUD TOSCANA - SCT, DEL FRONT END DIGITALE OVVERO DEI SITI, PORTALI, CANALI WEB E WEBAPP, DI REGIONE TOSCANA - GIUNTA REGIONALE E DEGLI ENTI DEL TERRITORIO REGIONALE” - CIG 94252656BA. APPROVAZIONE PROGETTO ESECUTIVO RELATIVO AL SITO ISTITUZIONALE DI IRPET." xr:uid="{A34F4B6A-3983-47AF-AC5A-6339BC2C3453}"/>
    <hyperlink ref="G37" r:id="rId62" display="AFFIDAMENTO DELLA FORNITURA, IN FORMULA DI ABBONAMENTO, DI N. 2 LICENZE WINDOWS SERVER SOFTWARE ASSURANCE DI VALIDITÀ TRIENNALE. AFFIDAMENTO A WETECH’S SPA SB (P.IVA 05174160480), MEDIANTE ORDINATIVO DIRETTO DI ACQUISTO SU MEPA. AUTORIZZAZIONE ALLA SPESA COMPLESSIVA DI EURO 2.426,58 COMPRENSIVA DI IVA DI COMPETENZA DELL'ESERCIZIO 2025. CIG: B958598D10" xr:uid="{616743CB-1279-4C3E-8C54-7EF5B2C5668F}"/>
    <hyperlink ref="G36" r:id="rId63" display="AFFIDAMENTO DELLA FORNITURA, IN FORMULA DI ABBONAMENTO, DI N. 35 LICENZE MICROSOFT 365 BUSINESS STANDARD DI VALIDITA’ ANNUALE. AFFIDAMENTO A COMPUTER PRO (P.IVA 02296950484) MEDIANTE ORDINATIVO DIRETTO DI ACQUISTO SU MEPA. AUTORIZZAZIONE ALLA SPESA COMPLESSIVA DI EURO 5.124,00 COMPRENSIVA DI IVA DI COMPETENZA DELL'ESERCIZIO 2025. CIG: B9597AB764" xr:uid="{4AC64DA9-1B3F-41E5-B37A-BF95887F2969}"/>
    <hyperlink ref="G38" r:id="rId64" display="AFFIDAMENTO DIRETTO A NUMERIA S.R.L. (PI. 02322010485), AI SENSI DELL’ART. 50 COMMA 1 LETT. B) DEL D.LGS. 36/2023 E S.M.I., RELATIVO ALLO SVOLGIMENTO DI UN SERVIZIO DI INDAGINE CON METODOLOGIA CATI SULLA SITUAZIONE E LE CONDIZIONI DELLE IMPRESE TOSCANE, DA SVOLGERE NELL'AMBITO DI ATTIVITÀ ISTITUZIONALI DI IRPET 2025. AUTORIZZAZIONE ALLA SPESA COMPLESSIVA DI EURO 18.544,00 COMPRENSIVA DI IVA SULL'ESERCIZIO 2025. CIG: B976C250C4." xr:uid="{4E045EC8-76D6-4886-ADC3-3C2C81837ECD}"/>
    <hyperlink ref="G40" r:id="rId65" display="ACQUISIZIONE DIRITTI D'AUTORE SULL’ELABORATO DAL TITOLO: “INVECCHIAMENTO DELLA POPOLAZIONE E STRUTTURA DEI CONSUMI” REDATTO DA MANUEL MARIANI, DA DIVULGARE ALL’INTERNO DEL SITO ISTITUZIONALE DI IRPET NELLA SEZIONE “PUBBLICAZIONI” COME NOTA TEMATICA, NELL’AMBITO DEL PROGRAMMA DI ATTIVITÀ ISTITUZIONALI. AUTORIZZAZIONE ALLA SPESA COMPLESSIVA DI EURO 2.500,00 NELL'ESERCIZIO FINANZIARIO 2025. CIG: B933449FF" xr:uid="{DAF6C3E2-F2C9-4696-9973-F8EDF52DCAE3}"/>
    <hyperlink ref="G39" r:id="rId66" display="AFFIDAMENTO DIRETTO A MAGGIOLI S.P.A. (P. IVA: 02066400405) CON RICHIESTA DI OFFERTA, AI SENSI DELL’ART. 50 COMMA 1 LETT. B) DEL D.LGS. 36/2023 E S.M.I., RELATIVO ALLO SVOLGIMENTO DEL SERVIZIO TRIENNALE INFORMATICO DI GESTIONE DOCUMENTALE IN MODALITÀ SAAS, IN CONFORMITÀ ALLE DISPOSIZIONI DEL D.LGS. 82/2005 (CAD), COMPRENSIVO DEL SERVIZIO DI ASSISTENZA E MANUTENZIONE ORDINARIA. TERMINE DURATA AFFIDAMENTO, 31 DICEMBRE 2028. AUTORIZZAZIONE ALLA SPESA COMPLESSIVA DI EURO 33.983,10 COMPRENSIVA DI IVA SUGLI ESERCIZI 2026-2028. CIG: B98224A03C." xr:uid="{DC1957DC-88BA-416E-A47C-B2378B7C7EEB}"/>
    <hyperlink ref="G41" r:id="rId67" display="AFFIDAMENTO DIRETTO A MOODY’S ANALYTICS ITALY SPA (P.IVA: 11139860156) CON RICHIESTA DI OFFERTA, AI SENSI DELL’ART. 50 COMMA 1 LETT. B) DEL D.LGS. 36/2023 E S.M.I., PREVIA CONSULTAZIONE PRELIMINARE DEL MERCATO AI SENSI DELL’ART. 77 DEL D.LGS. 36/2023, RELATIVO AL SERVIZIO TRIENNALE DI CONSULTAZIONE BANCA DATI SULLE IMPRESE PER ATTIVITA’ DI ANALISI E RICERCA. AUTORIZZAZIONE ALLA SPESA COMPLESSIVA DI EURO 137.303,68 COMPRENSIVA DI IVA PER GLI ESERCIZI 2025-2027. CIG. B9700FF4CF." xr:uid="{0E41CA85-0D12-4BC7-A639-A945E7D299E6}"/>
    <hyperlink ref="G42" r:id="rId68" display="SERVIZI ASSICURATIVI ALL RISKS. PROROGA TECNICA DEL CONTRATTO IN ESSERE, AGLI STESSI PATTI E CONDIZIONI STIPULATO DA REGIONE TOSCANA IN QUALITA’ DI SOGGETTO AGGREGATORE DEL SERVIZIO ASSICURATIVO, PER IL PERIODO DAL 31.12.2025 AL 31.01.2026, AI SENSI DELL’ART. 120, COMMA 11, DEL D.LGS. 36/2023 – AUTORIZZAZIONE ALLA SPESA COMPLESSIVA DI EURO 229,69 DI COMPETENZA DELL’ESERCIZIO 2025. CIG B63A4C417A" xr:uid="{E92AC042-94BC-46E0-BBCF-8E35E8DF5366}"/>
    <hyperlink ref="G44" r:id="rId69" display="ACQUISIZIONE DIRITTI D'AUTORE SU ELABORATO DAL TITOLO: “INDAGINE SULLA PERCEZIONE DELLA LEGALITA’ NELLE SCUOLE, UNA DESCRIZIONE DEI RISULTATI” REDATTI DA BARTOLINI GIULIA, DA DIVULGARE NEL SITO ISTITUZIONALE NELLA SEZIONE “PUBBLICAZIONI”, CATEGORIA “RAPPORTI DI RICERCA” NELL’AMBITO DEL PROGRAMMA DI ATTIVITÀ ISTITUZIONALI. AUTORIZZAZIONE ALLA SPESA COMPLESSIVA DI EURO 2.000,00 NELL'ESERCIZIO FINANZIARIO 2025. CIG: B9C3E1DE60" xr:uid="{D93E0963-4F32-48A5-8046-7ED9D9F313BA}"/>
    <hyperlink ref="G43" r:id="rId70" display="AFFIDAMENTO DIRETTO, AI SENSI DELL’ART. 50, COMMA 1, LETT. B) DEL D.LGS. 36/2023, EDIFIR – EDIZIONI FIRENZE SRL (C.F./P.IVA 02068780481) DEL SERVIZIO DI EDITORIA E STAMPA TIPOGRAFICA COMPRENSIVA DELLA CONSEGNA PRESSO IRPET, AI SENSI DELLA L.R. N.38/2007 E SMI, FINO AL 01.09.2027. AUTORIZZAZIONE ALLA SPESA COMPLESSIVA DI EURO 11.576,00 (IMPONIBILE NETTO DI EURO 10.570 OLTRE IVA), DI COMPETENZA DEGLI ESERCIZI 2025-2027. CIG: B9BF501973" xr:uid="{E8A8720E-E5FB-4CD0-9D07-10908BA45695}"/>
    <hyperlink ref="R31" r:id="rId71" xr:uid="{3FCBA653-8AE6-44C0-8F3C-51205433CB4D}"/>
    <hyperlink ref="R34" r:id="rId72" xr:uid="{425B314A-1312-4D81-B62C-ECDC3F62E4E0}"/>
    <hyperlink ref="R35" r:id="rId73" xr:uid="{F0EBA4DC-23F5-422C-A257-EB7095F7DCB4}"/>
    <hyperlink ref="R36" r:id="rId74" xr:uid="{6F1377CE-AD11-4264-80FE-4AA3AECAFE67}"/>
    <hyperlink ref="R41" r:id="rId75" xr:uid="{F1D08DDE-6879-498B-A25B-4D2558C67879}"/>
    <hyperlink ref="R42" r:id="rId76" xr:uid="{2E808A6D-A43F-4976-9E04-69BBC93311A7}"/>
    <hyperlink ref="R43" r:id="rId77" xr:uid="{4E868F36-11E6-49A1-A1E7-0CBC85108DCB}"/>
    <hyperlink ref="R44" r:id="rId78" xr:uid="{0951C8B6-C9B5-4724-9914-0756584C7177}"/>
    <hyperlink ref="R40" r:id="rId79" xr:uid="{FF30E79A-24C6-494C-A6EE-F9BC39816BC3}"/>
    <hyperlink ref="R39" r:id="rId80" xr:uid="{915A98FE-9030-4529-8665-9031C3ABB791}"/>
    <hyperlink ref="R38" r:id="rId81" xr:uid="{C8F51F81-9B95-4BF9-A323-43675E65E8A4}"/>
    <hyperlink ref="R37" r:id="rId82" xr:uid="{FA67D4C7-8FA7-4D9F-9DE3-A9B094D5B828}"/>
    <hyperlink ref="R33" r:id="rId83" xr:uid="{78A8116D-5BDA-4DBD-BB35-15212520DEFF}"/>
    <hyperlink ref="R32" r:id="rId84" xr:uid="{028F825F-08BA-4E6B-9185-9E7F42DC0312}"/>
  </hyperlinks>
  <printOptions horizontalCentered="1"/>
  <pageMargins left="0.23622047244094502" right="0.23622047244094502" top="0.74803149606299213" bottom="0.74803149606299213" header="0.31496062992126012" footer="0.31496062992126012"/>
  <pageSetup paperSize="9" scale="35" fitToHeight="0" orientation="landscape" r:id="rId85"/>
  <headerFooter alignWithMargins="0">
    <oddHeader xml:space="preserve">&amp;R&amp;K102641&amp;A
Liquidati al __.__.____ </oddHeader>
    <oddFooter>&amp;L&amp;K102540&amp;D&amp;R&amp;K102641&amp;P di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CONTRATTI_CONCLUSI_2025_IRPET</vt:lpstr>
      <vt:lpstr>CONTRATTI_CONCLUSI_2025_IRPET!Area_stampa</vt:lpstr>
      <vt:lpstr>CONTRATTI_CONCLUSI_2025_IRPET!Titoli_stampa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eleonora.pagliai</dc:creator>
  <cp:lastModifiedBy>Marta Ronconi</cp:lastModifiedBy>
  <cp:revision>9</cp:revision>
  <cp:lastPrinted>2026-02-18T12:06:54Z</cp:lastPrinted>
  <dcterms:created xsi:type="dcterms:W3CDTF">2023-01-31T10:08:06Z</dcterms:created>
  <dcterms:modified xsi:type="dcterms:W3CDTF">2026-02-18T12:06:58Z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ies>
</file>