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iuridico\AMMINISTRAZIONE TRASPARENTE\4-Personale\7.Tassi di assenza\2026_Assenza\2026_TRIMESTRALE\"/>
    </mc:Choice>
  </mc:AlternateContent>
  <xr:revisionPtr revIDLastSave="0" documentId="13_ncr:1_{E02B6B19-4890-44AA-BD31-FFE6A32A2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_TRIMESTRE_2026" sheetId="1" r:id="rId1"/>
  </sheets>
  <externalReferences>
    <externalReference r:id="rId2"/>
  </externalReferences>
  <definedNames>
    <definedName name="_xlnm.Print_Area" localSheetId="0">I_TRIMESTRE_2026!$A$1:$G$54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C15" i="1"/>
  <c r="F14" i="1"/>
  <c r="C14" i="1"/>
  <c r="F12" i="1"/>
  <c r="C12" i="1"/>
  <c r="D15" i="1"/>
  <c r="D14" i="1"/>
  <c r="D13" i="1"/>
  <c r="C13" i="1"/>
  <c r="D12" i="1"/>
  <c r="E15" i="1"/>
  <c r="E14" i="1"/>
  <c r="E13" i="1"/>
  <c r="E12" i="1"/>
  <c r="B15" i="1"/>
</calcChain>
</file>

<file path=xl/sharedStrings.xml><?xml version="1.0" encoding="utf-8"?>
<sst xmlns="http://schemas.openxmlformats.org/spreadsheetml/2006/main" count="15" uniqueCount="15">
  <si>
    <t>(*) come previsto dalla Circ. 3/2009 del Dipartimento della Funzione Pubblica, il tasso comprende la mancata presenza a qualsiasi titolo: ferie, astensione obbligatoria, malattia etc.</t>
  </si>
  <si>
    <t>AREA/SERVIZIO</t>
  </si>
  <si>
    <t>NUMERO ADDETTI</t>
  </si>
  <si>
    <t>% ASSENZA</t>
  </si>
  <si>
    <t>%</t>
  </si>
  <si>
    <t>Giorni MEDI di malattia</t>
  </si>
  <si>
    <t>% totale (*)</t>
  </si>
  <si>
    <t>% di cui per malattia</t>
  </si>
  <si>
    <t>PRESENZA</t>
  </si>
  <si>
    <t>Area ricerca</t>
  </si>
  <si>
    <t>Area supporto alla ricerca</t>
  </si>
  <si>
    <r>
      <rPr>
        <b/>
        <sz val="10"/>
        <color rgb="FF000000"/>
        <rFont val="Arial"/>
        <family val="2"/>
      </rPr>
      <t xml:space="preserve">Area amministrazione </t>
    </r>
    <r>
      <rPr>
        <sz val="10"/>
        <color rgb="FF000000"/>
        <rFont val="Liberation Sans"/>
        <family val="2"/>
      </rPr>
      <t>(Servizio Giuridico-amministrativo e Servizi Finanziari-contabili)</t>
    </r>
  </si>
  <si>
    <t>TOTALE ENTE</t>
  </si>
  <si>
    <t>PROSPETTO DELLE ASSENZE/PRESENZE DEI DIPENDENTI DELL'IRPET – I TRIMESTRE 2026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</si>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</sst>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0.00000"/>
    <numFmt numFmtId="165" formatCode="[$€-410]&quot; &quot;#,##0.00;[Red]&quot;-&quot;[$€-410]&quot; &quot;#,##0.00"/>
  </numFmts>
  <fonts count="23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4"/>
      <color rgb="FF000000"/>
      <name val="Arial1"/>
    </font>
    <font>
      <b/>
      <sz val="12"/>
      <color rgb="FF000000"/>
      <name val="Century Gothic"/>
      <family val="2"/>
    </font>
    <font>
      <b/>
      <sz val="10"/>
      <color rgb="FF000000"/>
      <name val="Century Gothic1"/>
    </font>
    <font>
      <b/>
      <sz val="12"/>
      <color rgb="FF000000"/>
      <name val="Arial1"/>
    </font>
    <font>
      <b/>
      <sz val="12"/>
      <color rgb="FF000000"/>
      <name val="Arial11"/>
    </font>
    <font>
      <b/>
      <sz val="12"/>
      <color rgb="FF000000"/>
      <name val="Arial"/>
      <family val="2"/>
    </font>
    <font>
      <b/>
      <sz val="10"/>
      <color rgb="FF000000"/>
      <name val="Arial1"/>
    </font>
    <font>
      <sz val="10"/>
      <color rgb="FF000000"/>
      <name val="Liberation Sans"/>
      <family val="2"/>
    </font>
    <font>
      <b/>
      <i/>
      <sz val="10"/>
      <color rgb="FF000000"/>
      <name val="Arial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C5000B"/>
      </top>
      <bottom style="thin">
        <color rgb="FFC5000B"/>
      </bottom>
      <diagonal/>
    </border>
    <border>
      <left/>
      <right/>
      <top style="thin">
        <color rgb="FFC5000B"/>
      </top>
      <bottom/>
      <diagonal/>
    </border>
    <border>
      <left/>
      <right/>
      <top/>
      <bottom style="thin">
        <color rgb="FFC5000B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165" fontId="13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" fontId="20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20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1" fontId="22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Result" xfId="15" xr:uid="{00000000-0005-0000-0000-00000F000000}"/>
    <cellStyle name="Result2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93789286227748"/>
          <c:y val="7.0145359741609653E-2"/>
          <c:w val="0.75691327354134219"/>
          <c:h val="0.80710307314776697"/>
        </c:manualLayout>
      </c:layout>
      <c:barChart>
        <c:barDir val="bar"/>
        <c:grouping val="clustered"/>
        <c:varyColors val="0"/>
        <c:ser>
          <c:idx val="0"/>
          <c:order val="0"/>
          <c:tx>
            <c:v>ASSENZA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I_TRIMESTRE_2026!$C$12:$C$15</c:f>
              <c:numCache>
                <c:formatCode>0.00</c:formatCode>
                <c:ptCount val="4"/>
                <c:pt idx="0">
                  <c:v>7.9056451612903228E-2</c:v>
                </c:pt>
                <c:pt idx="1">
                  <c:v>2.0500000000000001E-2</c:v>
                </c:pt>
                <c:pt idx="2">
                  <c:v>2.4427419354838709E-2</c:v>
                </c:pt>
                <c:pt idx="3">
                  <c:v>4.1327956989247315E-2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D-44BF-AC9A-608502041D90}"/>
            </c:ext>
          </c:extLst>
        </c:ser>
        <c:ser>
          <c:idx val="1"/>
          <c:order val="1"/>
          <c:tx>
            <c:v>PRESENZA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I_TRIMESTRE_2026!$E$12:$E$15</c:f>
              <c:numCache>
                <c:formatCode>0.00</c:formatCode>
                <c:ptCount val="4"/>
                <c:pt idx="0">
                  <c:v>0.9209435483870968</c:v>
                </c:pt>
                <c:pt idx="1">
                  <c:v>0.97950000000000004</c:v>
                </c:pt>
                <c:pt idx="2">
                  <c:v>0.97557258064516128</c:v>
                </c:pt>
                <c:pt idx="3">
                  <c:v>0.95867204301075271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D-44BF-AC9A-608502041D90}"/>
            </c:ext>
          </c:extLst>
        </c:ser>
        <c:ser>
          <c:idx val="2"/>
          <c:order val="2"/>
          <c:tx>
            <c:v>% assenze dovute a MALATTIA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I_TRIMESTRE_2026!$D$12:$D$15</c:f>
              <c:numCache>
                <c:formatCode>0.00</c:formatCode>
                <c:ptCount val="4"/>
                <c:pt idx="0">
                  <c:v>0.10200958890135672</c:v>
                </c:pt>
                <c:pt idx="1">
                  <c:v>0</c:v>
                </c:pt>
                <c:pt idx="2">
                  <c:v>0.29712776493892373</c:v>
                </c:pt>
                <c:pt idx="3">
                  <c:v>0.12358527383894886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9D-44BF-AC9A-608502041D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15573103"/>
        <c:axId val="2015570703"/>
      </c:barChart>
      <c:catAx>
        <c:axId val="201557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5570703"/>
        <c:crosses val="autoZero"/>
        <c:auto val="1"/>
        <c:lblAlgn val="ctr"/>
        <c:lblOffset val="100"/>
        <c:noMultiLvlLbl val="0"/>
      </c:catAx>
      <c:valAx>
        <c:axId val="2015570703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20155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27109625592183567"/>
          <c:y val="0.91581426554809486"/>
          <c:w val="0.46512545518506898"/>
          <c:h val="4.60125919842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246" y="76200"/>
    <xdr:ext cx="2548798" cy="687601"/>
    <xdr:pic>
      <xdr:nvPicPr>
        <xdr:cNvPr id="2" name="Immagini 1">
          <a:extLst>
            <a:ext uri="{FF2B5EF4-FFF2-40B4-BE49-F238E27FC236}">
              <a16:creationId xmlns:a16="http://schemas.microsoft.com/office/drawing/2014/main" id="{F0DE0D6F-5064-BE48-C65A-EF9DAD43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246" y="76200"/>
          <a:ext cx="2548798" cy="687601"/>
        </a:xfrm>
        <a:prstGeom prst="rect">
          <a:avLst/>
        </a:prstGeom>
        <a:noFill/>
        <a:ln cap="flat">
          <a:noFill/>
        </a:ln>
      </xdr:spPr>
    </xdr:pic>
    <xdr:clientData/>
  </xdr:absoluteAnchor>
  <xdr:twoCellAnchor>
    <xdr:from>
      <xdr:col>0</xdr:col>
      <xdr:colOff>0</xdr:colOff>
      <xdr:row>18</xdr:row>
      <xdr:rowOff>19050</xdr:rowOff>
    </xdr:from>
    <xdr:to>
      <xdr:col>5</xdr:col>
      <xdr:colOff>464682</xdr:colOff>
      <xdr:row>46</xdr:row>
      <xdr:rowOff>142875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5C74D9A-8025-4F7D-9124-762D9E55F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Z_Archivio_FINO%20A%20gennaio%202026/AMMINISTRAZIONE%20TRASPARENTE/4_PERSONALE/PERSONALE%20dal%202019/8.TASSI%20ASSENZA/2025/2025_PUBBLICAZIONE%20TRIMESTRALE/PUBBLICAZIONE%20trimestrale%202025.ods/IV%20TRIM%202025%20PUBB.xlsx" TargetMode="External"/><Relationship Id="rId2" Type="http://schemas.openxmlformats.org/officeDocument/2006/relationships/externalLinkPath" Target="file:///Z:\Giuridico\Z_Archivio_FINO%20A%20gennaio%202026\AMMINISTRAZIONE%20TRASPARENTE\4_PERSONALE\PERSONALE%20dal%202019\8.TASSI%20ASSENZA\2025\2025_PUBBLICAZIONE%20TRIMESTRALE\PUBBLICAZIONE%20trimestrale%202025.ods\IV%20TRIM%202025%20PUBB.xlsx" TargetMode="External"/><Relationship Id="rId1" Type="http://schemas.openxmlformats.org/officeDocument/2006/relationships/externalLinkPath" Target="/Giuridico/Z_Archivio_FINO%20A%20gennaio%202026/AMMINISTRAZIONE%20TRASPARENTE/4_PERSONALE/PERSONALE%20dal%202019/8.TASSI%20ASSENZA/2025/2025_PUBBLICAZIONE%20TRIMESTRALE/PUBBLICAZIONE%20trimestrale%202025.ods/IV%20TRIM%202025%20PU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le1"/>
    </sheetNames>
    <sheetDataSet>
      <sheetData sheetId="0">
        <row r="12">
          <cell r="A12" t="str">
            <v>Area ricerca</v>
          </cell>
        </row>
        <row r="13">
          <cell r="A13" t="str">
            <v>Area supporto alla ricerca</v>
          </cell>
        </row>
        <row r="14">
          <cell r="A14" t="str">
            <v>Area amministrazione (Servizio Giuridico-amministrativo e Servizi Finanziari-contabili)</v>
          </cell>
        </row>
        <row r="15">
          <cell r="A15" t="str">
            <v>TOTALE 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showRuler="0" zoomScaleNormal="100" workbookViewId="0">
      <selection activeCell="G1" sqref="A1:G54"/>
    </sheetView>
  </sheetViews>
  <sheetFormatPr defaultRowHeight="12.75" customHeight="1"/>
  <cols>
    <col min="1" max="1" width="29.5703125" customWidth="1"/>
    <col min="2" max="2" width="18.140625" customWidth="1"/>
    <col min="3" max="3" width="18" customWidth="1"/>
    <col min="4" max="4" width="17.5703125" customWidth="1"/>
    <col min="5" max="5" width="13.85546875" customWidth="1"/>
    <col min="6" max="6" width="14.28515625" customWidth="1"/>
    <col min="7" max="64" width="9.5703125" customWidth="1"/>
    <col min="65" max="65" width="9.140625" customWidth="1"/>
  </cols>
  <sheetData>
    <row r="1" spans="1:8" ht="25.5" customHeight="1">
      <c r="A1" s="1"/>
      <c r="B1" s="1"/>
      <c r="C1" s="1"/>
      <c r="D1" s="1"/>
      <c r="E1" s="1"/>
      <c r="F1" s="1"/>
    </row>
    <row r="2" spans="1:8" ht="33.75" customHeight="1">
      <c r="A2" s="1"/>
      <c r="B2" s="1"/>
      <c r="C2" s="1"/>
      <c r="D2" s="1"/>
      <c r="E2" s="1"/>
      <c r="F2" s="1"/>
    </row>
    <row r="3" spans="1:8" ht="12.75" customHeight="1">
      <c r="A3" s="1"/>
      <c r="B3" s="1"/>
      <c r="C3" s="1"/>
      <c r="D3" s="1"/>
      <c r="E3" s="1"/>
      <c r="F3" s="1"/>
    </row>
    <row r="4" spans="1:8" ht="28.35" customHeight="1">
      <c r="A4" s="12" t="s">
        <v>14</v>
      </c>
      <c r="B4" s="12"/>
      <c r="C4" s="12"/>
      <c r="D4" s="12"/>
      <c r="E4" s="12"/>
      <c r="F4" s="12"/>
    </row>
    <row r="5" spans="1:8" ht="28.35" customHeight="1">
      <c r="A5" s="13" t="s">
        <v>13</v>
      </c>
      <c r="B5" s="13"/>
      <c r="C5" s="13"/>
      <c r="D5" s="13"/>
      <c r="E5" s="13"/>
      <c r="F5" s="13"/>
      <c r="H5" s="2"/>
    </row>
    <row r="6" spans="1:8" ht="28.35" customHeight="1">
      <c r="A6" s="14" t="s">
        <v>0</v>
      </c>
      <c r="B6" s="14"/>
      <c r="C6" s="14"/>
      <c r="D6" s="14"/>
      <c r="E6" s="14"/>
      <c r="F6" s="14"/>
    </row>
    <row r="7" spans="1:8" ht="28.35" customHeight="1">
      <c r="A7" s="14"/>
      <c r="B7" s="14"/>
      <c r="C7" s="14"/>
      <c r="D7" s="14"/>
      <c r="E7" s="14"/>
      <c r="F7" s="14"/>
      <c r="G7" s="19"/>
      <c r="H7" s="2"/>
    </row>
    <row r="8" spans="1:8" ht="15.75" customHeight="1">
      <c r="A8" s="1"/>
      <c r="B8" s="1"/>
      <c r="C8" s="1"/>
      <c r="D8" s="1"/>
      <c r="E8" s="1"/>
      <c r="F8" s="1"/>
      <c r="G8" s="20"/>
    </row>
    <row r="9" spans="1:8" ht="28.35" customHeight="1">
      <c r="A9" s="15" t="s">
        <v>1</v>
      </c>
      <c r="B9" s="16" t="s">
        <v>2</v>
      </c>
      <c r="C9" s="17" t="s">
        <v>3</v>
      </c>
      <c r="D9" s="17"/>
      <c r="E9" s="17" t="s">
        <v>4</v>
      </c>
      <c r="F9" s="18" t="s">
        <v>5</v>
      </c>
    </row>
    <row r="10" spans="1:8" ht="28.35" customHeight="1">
      <c r="A10" s="15"/>
      <c r="B10" s="16"/>
      <c r="C10" s="17"/>
      <c r="D10" s="17"/>
      <c r="E10" s="17"/>
      <c r="F10" s="18"/>
    </row>
    <row r="11" spans="1:8" ht="45.95" customHeight="1">
      <c r="A11" s="15"/>
      <c r="B11" s="16"/>
      <c r="C11" s="3" t="s">
        <v>6</v>
      </c>
      <c r="D11" s="3" t="s">
        <v>7</v>
      </c>
      <c r="E11" s="4" t="s">
        <v>8</v>
      </c>
      <c r="F11" s="18"/>
    </row>
    <row r="12" spans="1:8" ht="24" customHeight="1">
      <c r="A12" s="5" t="s">
        <v>9</v>
      </c>
      <c r="B12" s="6">
        <v>20</v>
      </c>
      <c r="C12" s="7">
        <f>(61.05+14.48+22.5)/(400+400+440)</f>
        <v>7.9056451612903228E-2</v>
      </c>
      <c r="D12" s="7">
        <f>(6+1+3)/(61.05+14.48+22.5)</f>
        <v>0.10200958890135672</v>
      </c>
      <c r="E12" s="7">
        <f>1-C12</f>
        <v>0.9209435483870968</v>
      </c>
      <c r="F12" s="8">
        <f>10/(400+400+440)</f>
        <v>8.0645161290322578E-3</v>
      </c>
    </row>
    <row r="13" spans="1:8" ht="24" customHeight="1">
      <c r="A13" s="5" t="s">
        <v>10</v>
      </c>
      <c r="B13" s="6">
        <v>5</v>
      </c>
      <c r="C13" s="7">
        <f>(17.51+3+4.91)/(400+400+440)</f>
        <v>2.0500000000000001E-2</v>
      </c>
      <c r="D13" s="7">
        <f>(0)/(17.51+3+4.91)</f>
        <v>0</v>
      </c>
      <c r="E13" s="7">
        <f>1-C13</f>
        <v>0.97950000000000004</v>
      </c>
      <c r="F13" s="8">
        <v>0</v>
      </c>
    </row>
    <row r="14" spans="1:8" ht="50.25" customHeight="1">
      <c r="A14" s="9" t="s">
        <v>11</v>
      </c>
      <c r="B14" s="6">
        <v>6</v>
      </c>
      <c r="C14" s="7">
        <f>(20.79+2.13+7.37)/(400+400+440)</f>
        <v>2.4427419354838709E-2</v>
      </c>
      <c r="D14" s="7">
        <f>(9)/(20.79+2.13+7.37)</f>
        <v>0.29712776493892373</v>
      </c>
      <c r="E14" s="7">
        <f>1-C14</f>
        <v>0.97557258064516128</v>
      </c>
      <c r="F14" s="8">
        <f>9/(400+400+440)</f>
        <v>7.2580645161290326E-3</v>
      </c>
    </row>
    <row r="15" spans="1:8" ht="24" customHeight="1">
      <c r="A15" s="10" t="s">
        <v>12</v>
      </c>
      <c r="B15" s="11">
        <f>B12+B13+B14</f>
        <v>31</v>
      </c>
      <c r="C15" s="7">
        <f>(61.05+14.48+22.5+17.51+3+4.91+20.79+2.13+7.37)/(400+400+440+400+400+440+400+400+440)</f>
        <v>4.1327956989247315E-2</v>
      </c>
      <c r="D15" s="7">
        <f>(19)/(61.05+14.48+22.5+17.51+3+4.91+20.79+2.13+7.37)</f>
        <v>0.12358527383894886</v>
      </c>
      <c r="E15" s="7">
        <f>1-C15</f>
        <v>0.95867204301075271</v>
      </c>
      <c r="F15" s="8">
        <f>19/(400+400+440+400+400+440+400+400+440)</f>
        <v>5.1075268817204304E-3</v>
      </c>
    </row>
    <row r="16" spans="1:8" ht="12.75" customHeight="1">
      <c r="A16" s="1"/>
      <c r="B16" s="1"/>
      <c r="C16" s="1"/>
      <c r="D16" s="1"/>
      <c r="E16" s="1"/>
      <c r="F16" s="1"/>
    </row>
    <row r="17" spans="1:6" ht="12.75" customHeight="1">
      <c r="A17" s="1"/>
      <c r="B17" s="1"/>
      <c r="C17" s="1"/>
      <c r="D17" s="1"/>
      <c r="E17" s="1"/>
      <c r="F17" s="1"/>
    </row>
    <row r="18" spans="1:6" ht="12.75" customHeight="1">
      <c r="A18" s="1"/>
      <c r="B18" s="1"/>
      <c r="C18" s="1"/>
      <c r="D18" s="1"/>
      <c r="E18" s="1"/>
      <c r="F18" s="1"/>
    </row>
    <row r="19" spans="1:6" ht="12.75" customHeight="1">
      <c r="A19" s="1"/>
      <c r="B19" s="1"/>
      <c r="C19" s="1"/>
      <c r="D19" s="1"/>
      <c r="E19" s="1"/>
      <c r="F19" s="1"/>
    </row>
    <row r="20" spans="1:6" ht="12.75" customHeight="1">
      <c r="A20" s="1"/>
      <c r="B20" s="1"/>
      <c r="C20" s="1"/>
      <c r="D20" s="1"/>
      <c r="E20" s="1"/>
      <c r="F20" s="1"/>
    </row>
    <row r="21" spans="1:6" ht="12.75" customHeight="1">
      <c r="A21" s="1"/>
      <c r="B21" s="1"/>
      <c r="C21" s="1"/>
      <c r="D21" s="1"/>
      <c r="E21" s="1"/>
      <c r="F21" s="1"/>
    </row>
    <row r="22" spans="1:6" ht="12.75" customHeight="1">
      <c r="A22" s="1"/>
      <c r="B22" s="1"/>
      <c r="C22" s="1"/>
      <c r="D22" s="1"/>
      <c r="E22" s="1"/>
      <c r="F22" s="1"/>
    </row>
    <row r="23" spans="1:6" ht="12.75" customHeight="1">
      <c r="A23" s="1"/>
      <c r="B23" s="1"/>
      <c r="C23" s="1"/>
      <c r="D23" s="1"/>
      <c r="E23" s="1"/>
      <c r="F23" s="1"/>
    </row>
    <row r="24" spans="1:6" ht="12.75" customHeight="1">
      <c r="A24" s="1"/>
      <c r="B24" s="1"/>
      <c r="C24" s="1"/>
      <c r="D24" s="1"/>
      <c r="E24" s="1"/>
      <c r="F24" s="1"/>
    </row>
    <row r="25" spans="1:6" ht="12.75" customHeight="1">
      <c r="A25" s="1"/>
      <c r="B25" s="1"/>
      <c r="C25" s="1"/>
      <c r="D25" s="1"/>
      <c r="E25" s="1"/>
      <c r="F25" s="1"/>
    </row>
    <row r="26" spans="1:6" ht="12.75" customHeight="1">
      <c r="A26" s="1"/>
      <c r="B26" s="1"/>
      <c r="C26" s="1"/>
      <c r="D26" s="1"/>
      <c r="E26" s="1"/>
      <c r="F26" s="1"/>
    </row>
    <row r="27" spans="1:6" ht="12.75" customHeight="1">
      <c r="A27" s="1"/>
      <c r="B27" s="1"/>
      <c r="C27" s="1"/>
      <c r="D27" s="1"/>
      <c r="E27" s="1"/>
      <c r="F27" s="1"/>
    </row>
    <row r="28" spans="1:6" ht="12.75" customHeight="1">
      <c r="A28" s="1"/>
      <c r="B28" s="1"/>
      <c r="C28" s="1"/>
      <c r="D28" s="1"/>
      <c r="E28" s="1"/>
      <c r="F28" s="1"/>
    </row>
    <row r="29" spans="1:6" ht="12.75" customHeight="1">
      <c r="A29" s="1"/>
      <c r="B29" s="1"/>
      <c r="C29" s="1"/>
      <c r="D29" s="1"/>
      <c r="E29" s="1"/>
      <c r="F29" s="1"/>
    </row>
    <row r="30" spans="1:6" ht="12.75" customHeight="1">
      <c r="A30" s="1"/>
      <c r="B30" s="1"/>
      <c r="C30" s="1"/>
      <c r="D30" s="1"/>
      <c r="E30" s="1"/>
      <c r="F30" s="1"/>
    </row>
    <row r="31" spans="1:6" ht="12.75" customHeight="1">
      <c r="A31" s="1"/>
      <c r="B31" s="1"/>
      <c r="C31" s="1"/>
      <c r="D31" s="1"/>
      <c r="E31" s="1"/>
      <c r="F31" s="1"/>
    </row>
    <row r="32" spans="1:6" ht="12.75" customHeight="1">
      <c r="A32" s="1"/>
      <c r="B32" s="1"/>
      <c r="C32" s="1"/>
      <c r="D32" s="1"/>
      <c r="E32" s="1"/>
      <c r="F32" s="1"/>
    </row>
    <row r="33" spans="1:6" ht="12.75" customHeight="1">
      <c r="A33" s="1"/>
      <c r="B33" s="1"/>
      <c r="C33" s="1"/>
      <c r="D33" s="1"/>
      <c r="E33" s="1"/>
      <c r="F33" s="1"/>
    </row>
    <row r="34" spans="1:6" ht="12.75" customHeight="1">
      <c r="A34" s="1"/>
      <c r="B34" s="1"/>
      <c r="C34" s="1"/>
      <c r="D34" s="1"/>
      <c r="E34" s="1"/>
      <c r="F34" s="1"/>
    </row>
    <row r="35" spans="1:6" ht="12.75" customHeight="1">
      <c r="A35" s="1"/>
      <c r="B35" s="1"/>
      <c r="C35" s="1"/>
      <c r="D35" s="1"/>
      <c r="E35" s="1"/>
      <c r="F35" s="1"/>
    </row>
    <row r="36" spans="1:6" ht="12.75" customHeight="1">
      <c r="A36" s="1"/>
      <c r="B36" s="1"/>
      <c r="C36" s="1"/>
      <c r="D36" s="1"/>
      <c r="E36" s="1"/>
      <c r="F36" s="1"/>
    </row>
  </sheetData>
  <mergeCells count="8">
    <mergeCell ref="A4:F4"/>
    <mergeCell ref="A5:F5"/>
    <mergeCell ref="A6:F7"/>
    <mergeCell ref="A9:A11"/>
    <mergeCell ref="B9:B11"/>
    <mergeCell ref="C9:D10"/>
    <mergeCell ref="E9:E10"/>
    <mergeCell ref="F9:F11"/>
  </mergeCells>
  <printOptions horizontalCentered="1"/>
  <pageMargins left="0.25" right="0.25" top="0.75" bottom="0.75" header="0.30000000000000004" footer="0.30000000000000004"/>
  <pageSetup paperSize="9" scale="82" fitToWidth="0" fitToHeight="0" pageOrder="overThenDown" orientation="portrait" useFirstPageNumber="1" r:id="rId1"/>
  <headerFooter>
    <oddHeader>&amp;L&amp;"Arial Narrow,Grassetto"&amp;11&amp;K990066&amp;D&amp;C&amp;"Arial Narrow,Grassetto"&amp;11&amp;K990066Pubblicazione assenze I trimestre 2026
D.Lgs. 33/2013 art. 16, c.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I_TRIMESTRE_2026</vt:lpstr>
      <vt:lpstr>I_TRIMESTRE_2026!Area_stampa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Pagliai</dc:creator>
  <cp:lastModifiedBy>Marta Ronconi</cp:lastModifiedBy>
  <cp:revision>41</cp:revision>
  <cp:lastPrinted>2026-05-18T12:55:04Z</cp:lastPrinted>
  <dcterms:created xsi:type="dcterms:W3CDTF">2016-04-06T09:44:46Z</dcterms:created>
  <dcterms:modified xsi:type="dcterms:W3CDTF">2026-05-18T12:55:14Z</dcterms:modified>
</cp:coreProperties>
</file>