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iuridico\AMMINISTRAZIONE TRASPARENTE\10-Bandi di gara e contratti\"/>
    </mc:Choice>
  </mc:AlternateContent>
  <xr:revisionPtr revIDLastSave="0" documentId="8_{6B8B8C9B-B5DD-4DE7-93A1-11A5FDF438B0}" xr6:coauthVersionLast="47" xr6:coauthVersionMax="47" xr10:uidLastSave="{00000000-0000-0000-0000-000000000000}"/>
  <bookViews>
    <workbookView xWindow="-120" yWindow="-120" windowWidth="29040" windowHeight="15840" xr2:uid="{BBA23F4A-E60B-46F7-B2E4-073C5C32D08E}"/>
  </bookViews>
  <sheets>
    <sheet name="CONTRATTI_CONCLUSI_2026_IRPET" sheetId="1" r:id="rId1"/>
  </sheets>
  <definedNames>
    <definedName name="_xlnm.Print_Area" localSheetId="0">CONTRATTI_CONCLUSI_2026_IRPET!$B$1:$S$8</definedName>
    <definedName name="_xlnm.Print_Titles" localSheetId="0">CONTRATTI_CONCLUSI_2026_IRPET!#REF!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" l="1"/>
</calcChain>
</file>

<file path=xl/sharedStrings.xml><?xml version="1.0" encoding="utf-8"?>
<sst xmlns="http://schemas.openxmlformats.org/spreadsheetml/2006/main" count="312" uniqueCount="176">
  <si>
    <t>N°</t>
  </si>
  <si>
    <t>DATA</t>
  </si>
  <si>
    <t>CUP / CIG MASTER</t>
  </si>
  <si>
    <t>CIG</t>
  </si>
  <si>
    <t>SOGGETTO</t>
  </si>
  <si>
    <t>P.IVA</t>
  </si>
  <si>
    <t>OGGETTO</t>
  </si>
  <si>
    <t>IMPORTO COMPRENSIVO di IVA</t>
  </si>
  <si>
    <t>DAL</t>
  </si>
  <si>
    <t>AL</t>
  </si>
  <si>
    <t>Dirigente Responsabile del Contratto</t>
  </si>
  <si>
    <t>STRUTTURA</t>
  </si>
  <si>
    <t>TIPOLOGIA</t>
  </si>
  <si>
    <t>MODALITÀ</t>
  </si>
  <si>
    <t>PROCEDURA SCELTA</t>
  </si>
  <si>
    <t>NORMATIVA</t>
  </si>
  <si>
    <t>GHEZZI Leonardo</t>
  </si>
  <si>
    <t xml:space="preserve">
SERVIZIO ACQUISTO BENI E SERVIZI DI FUNZIONAMENTO</t>
  </si>
  <si>
    <t>19_Convenzione/AQ Adesione</t>
  </si>
  <si>
    <t xml:space="preserve">19_art. 1, commi 449 e 450, L. 296/2006 e art.1, c.3 L.95/2012 </t>
  </si>
  <si>
    <t>SERVIZIO</t>
  </si>
  <si>
    <t>LINK A BDNCP</t>
  </si>
  <si>
    <t xml:space="preserve">START </t>
  </si>
  <si>
    <t xml:space="preserve">GENERALI ITALIA SPA </t>
  </si>
  <si>
    <t xml:space="preserve">BA35798377 </t>
  </si>
  <si>
    <t>SERVIZI ASSICURATIVI  ALL RISKS. PRESA D'ATTO ESITI PROCEDURA DI GARA APERTA AI SENSI DELL'ART. 71 DEL D.LGS. 36/2023 DI REGIONE TOSCANA - SOGGETTO AGGREGATORE. AUTORIZZAZIONE DEL DIRIGENTE DI REGIONE TOSCANA A SOTTOSCRIVERE IL CONTRATTO CON L'AGGIUDICATARIO GENERALI ITALIA SPA IN NOME E PER CONTO DI IRPET (SERVIZIO DI BROKERAGGIO: SOCIETÀ MARSH SPA).</t>
  </si>
  <si>
    <t>Liquidato nel 2026</t>
  </si>
  <si>
    <t>D11C22002030009</t>
  </si>
  <si>
    <t>BA666EBEDE</t>
  </si>
  <si>
    <t>UNIVERSITÀ DEGLI STUDI DI MILANO - BICOCCA</t>
  </si>
  <si>
    <t>12621570154</t>
  </si>
  <si>
    <t xml:space="preserve">AFFIDAMENTO DIRETTO CON RICHIESTA DI OFFERTA ALL’UNIVERSITA’ DEGLI STUDI DI MILANO - BICOCCA (P.IVA: 12621570154), PER IL SERVIZIO DI SUPPORTO ALLO STUDIO RELATIVO ALLA “VALUTAZIONE DELL’INTERVENTO REGIONALE PER L’ATTRAZIONE DEGLI INVESTIMENTI”, PREVISTO NELL’AMBITO DEL PIANO DI ATTIVITA’ COMUNI DELL’IRPET CON REGIONE TOSCANA PER L’ANNO 2026 A VALERE SUL FONDO FESR (ATTIVITA’ 4.2026 GIUSTO DD REGIONALE N. 10390 DEL 07.05.2024). </t>
  </si>
  <si>
    <t>MARIANI Marco</t>
  </si>
  <si>
    <t>SETTORI PRODUTTIVI E IMPRESE</t>
  </si>
  <si>
    <t>2_Affidamento Diretto_SERVIZI/BENI di importo inferiore a 140.000</t>
  </si>
  <si>
    <t>2_art.50_c.1_lett_b)_D.Lgs._36/2023</t>
  </si>
  <si>
    <t xml:space="preserve">ACQUISIZIONE IN ABBONAMENTO ANNUALE DEL PROGRAMMA PER L’INVIO DI NEWSLETTER VOXMAIL PRESSO SOCIETÀ VOID LABS DI BAGNARA S. E BERDONDINI E. S.N.C. AUTORIZZAZIONE ALLA SPESA COMPLESSIVA DI EURO 305 COMPRENSIVA DI IVA, DI COMPETENZA DELL'ESERCIZIO 2026. </t>
  </si>
  <si>
    <t>BAA877C6DC</t>
  </si>
  <si>
    <t>VOID LABS DI BAGNARA S. E BERDONDINI E. S.N.C.</t>
  </si>
  <si>
    <t>02137700395</t>
  </si>
  <si>
    <t>LATTARULO Patrizia</t>
  </si>
  <si>
    <t>SERVIZIO INFORMATICO</t>
  </si>
  <si>
    <t>MEPA</t>
  </si>
  <si>
    <t>FORNITURA</t>
  </si>
  <si>
    <t xml:space="preserve">AFFIDAMENTO DEL SERVIZIO ASSICURATIVO PER LA COPERTURA DEI RISCHI DI RESPONSABILITÀ CIVILE, INCENDIO, FURTO E RAPINA RELATIVA AI MOTOCICLI TARGATI “FF 79784” E “FF 79785” DI PROPRIETÀ DI IRPET AD UNIPOLSAI ASSICURAZIONI SPA TRAMITE ASSICOOP TOSCANA SPA. AUTORIZZAZIONE ALLA SPESA COMPLESSIVA DI EURO 659,32 INCLUSO IMPOSTE, DI COMPETENZA DELL'ESERCIZIO 2026 (SCADENZA 26.03.2027). CIG: . </t>
  </si>
  <si>
    <t>BAD2994E78</t>
  </si>
  <si>
    <t>ASSICOOP TOSCANA SPA</t>
  </si>
  <si>
    <t>05374140480</t>
  </si>
  <si>
    <t>SERVIZIO ACQUISTO BENI E SERVIZI DI FUNZIONAMENTO</t>
  </si>
  <si>
    <t>BAE4AEA2FB</t>
  </si>
  <si>
    <t>Telecom Italia SPA</t>
  </si>
  <si>
    <t>00488410010</t>
  </si>
  <si>
    <t>ADESIONE ALLA PROROGA DEL CONTRATTO QUADRO AVENTE PER OGGETTO L’AFFIDAMENTO DELLA “PROGETTAZIONE, REALIZZAZIONE E GESTIONE DEL SISTEMA CLOUD TOSCANA, IL COMMUNITY CLOUD PER LA PUBBLICA AMMINISTRAZIONE IN TOSCANA” TRA REGIONE TOSCANA-SOGGETTO AGGREGATORE E TELECOM ITALIA S.P.A (MANDATARIA) (CIG CONVENZIONE: 7154112FF8).</t>
  </si>
  <si>
    <t>4_Adesione contratto aperto RT</t>
  </si>
  <si>
    <t>4_L.R.38/07 art.53 c1</t>
  </si>
  <si>
    <t>D11C24000230006 - D11C22002030009</t>
  </si>
  <si>
    <t>BAF5EA4C61</t>
  </si>
  <si>
    <t>UNIVERSITà DEGLI STUDI DI MODENA E REGGIO EMILIA</t>
  </si>
  <si>
    <t>0427620364</t>
  </si>
  <si>
    <t xml:space="preserve">AFFIDAMENTO DIRETTO CON RICHIESTA DI OFFERTA ALL’UNIVERSITA’ DEGLI STUDI DI MODENA E REGGIO EMILIA - UNIMORE RELATIVO AL SERVIZIO DI SUPPORTO ALLO STUDIO RELATIVO AI “LABORATORI TERRITORIALI APERTI DELLATOSCANA”, COME PREVISTO NELL’AMBITO DEL PIANO DI ATTIVITA’ COMUNI DELL’IRPET CON REGIONE TOSCANA PER L’ANNO 2026 A VALERE SUL FONDO FESR E FSE+ (ATTIVITÀ 1.2026 - GIUSTO DD REGIONALE N. 10390 DEL 07.05.2024 E GIUSTO DD REGIONALE N. 9720 DEL 06.05.2024 </t>
  </si>
  <si>
    <t>BB11352869</t>
  </si>
  <si>
    <t>PAOLO CINTIA</t>
  </si>
  <si>
    <t>IT04004400547</t>
  </si>
  <si>
    <t>AFFIDAMENTO DIRETTO CON RICHIESTA DI OFFERTA  DEL D.LGS. 36/2023 A PAOLO CINTIA  PER IL SERVIZIO DI SUPPORTO INFORMATICO TECNICO E SISTEMISTICO DI RISTRUTTURAZIONE E DI SVILUPPO DI SISTEMA INFORMATIVO SUI DATI DEL MERCATO DEL LAVORO DI IRPET.</t>
  </si>
  <si>
    <t>D11C24000230006</t>
  </si>
  <si>
    <t>BAF70EF4EC</t>
  </si>
  <si>
    <t xml:space="preserve">AFFIDAMENTO DIRETTO CON RICHIESTA DI OFFERTA AD ARCO TRAMITE FONDAZIONE PIN POLO DI PRATO DELL'UNIVERSITA' DI FIRENZE (P.IVA: 01633710973), AI SENSI DELL’ART. 50, COMMA 1, LETT. B) DEL D.LGS. 36/2023 RELATIVO AL SERVIZIO DI STUDIO E RILEVAZIONE, FINALIZZATA ALL’APPROFONDIMENTO DI SPECIFICI AMBITI DI POLICY. CONTRIBUTO FUNZIONALE AL SUPPORTO ALL’ATTIVITA’ TRASVERSALE N.2.2026 “IL CONTRASTO AI DIVARI DI GENERE NEI PROGRAMMI REGIONALI FESR E FSE+” E ATTIVITA’ MONOFONDO 4.2026 “NUOVI STRUMENTI DI WELFARE AZIENDALE” FINANZIATA DAL FONDO FSE+, PREVISTE NELL’AMBITO DEL PIANO DI ATTIVITA’ COMUNI DI IRPET. </t>
  </si>
  <si>
    <t>ARCO TRAMITE FONDAZIONE PIN POLO DI PRATO DELL'UNIVERSITA' DI FIRENZE</t>
  </si>
  <si>
    <t>01633710973</t>
  </si>
  <si>
    <t>ECONOMIA PUBBLICA</t>
  </si>
  <si>
    <t xml:space="preserve">UNIVERSITA’ DEGLI STUDI DI FIRENZE </t>
  </si>
  <si>
    <t>01279680480</t>
  </si>
  <si>
    <t>AFFIDAMENTO DIRETTO CON RICHIESTA DI OFFERTA ALL’UNIVERSITA’ DEGLI STUDI DI FIRENZE, AI SENSI DELL’ART. 50, COMMA 1, LETT. B) DEL D.LGS. 36/2023 RELATIVO AL SERVIZIO DI SUPPORTO TECNICO-SCIENTIFICO FINALIZZATO ALLA CONSULENZA STATISTICA RELATIVA ALLA VALUTAZIONE DI POLITICHE REGIONALI SU FONDI EUROPEI. ATTIVITA’ FESR 3.2026 “L’INTERAZIONE TRA IMPRESE TURISTICHE, CULTURALI E CREATIVE NELLA SFIDA PER LA DIFFUSIONE TERRITORIALE DEI FLUSSI TURISTICI”, GIUSTO DD REGIONALE N. 10390 DEL 07.05.2024 E ATTIVITA’ FSE+ 3.2026 “NIDI GRATIS IN TOSCANA, DOMANDA DI SERVIZI EDUCATIVI PER LA PRIMA INFANZIA E PRIME VALUTAZIONI DEGLI EFFETTI” GIUSTO DD REGIONALE N. 9720 DEL 06.05.2024.</t>
  </si>
  <si>
    <t>BB527F79CD</t>
  </si>
  <si>
    <t>D11C22002030009 - D11C24000230006</t>
  </si>
  <si>
    <t>IOMMI Sabrina</t>
  </si>
  <si>
    <t>SISTEMI LOCALI, CULTURA E TURISMO</t>
  </si>
  <si>
    <t>ACQUISIZIONE DELL’ABBONAMENTO ANNUALE DI "DIGITAL REPLICA +SITO WEB" AD EDITORIALE NAZIONALE SRL (CF 03429080371 / P.IVA 08475510155) PER L'EDIZIONE DIGITALE SFOGLIABILE DE "LA NAZIONE".</t>
  </si>
  <si>
    <t>08475510155</t>
  </si>
  <si>
    <t>EDITORIALE NAZIONALE SRL</t>
  </si>
  <si>
    <t>BB624C699C</t>
  </si>
  <si>
    <t>SERVIZIO BIBLIOTECA</t>
  </si>
  <si>
    <t>FORNITURA BENI</t>
  </si>
  <si>
    <t xml:space="preserve">ALTRO </t>
  </si>
  <si>
    <t>15_Diritto Esclusivo</t>
  </si>
  <si>
    <t>15_art. 56 c. 1 D.Lgs. 36/2023</t>
  </si>
  <si>
    <t>CER - CENTRO EUROPA RICERCHE S.R.L.</t>
  </si>
  <si>
    <t>FORNITURA DI ABBONAMENTO AI RAPPORTI DEL CER PER IL BIENNIO 2026-2027.</t>
  </si>
  <si>
    <t>BB80836B97</t>
  </si>
  <si>
    <t>BB807D076C</t>
  </si>
  <si>
    <t>EBSCO INFORMATION SERVICES SRL</t>
  </si>
  <si>
    <t xml:space="preserve">FORNITURA ABBONAMENTI A PERIODICI  ITALIANI E STRANIERI, CARTACEI ED ELETTRONICI, PER LA BIBLIOTECA DELL’IRPET PER IL BIENNIO 2026 - 2027. </t>
  </si>
  <si>
    <t>2_Affidamento Diretto_SERVIZI/BENI di importo inferiore a 140.001</t>
  </si>
  <si>
    <t>2_art.50_c.1_lett_b)_D.Lgs._36/2024</t>
  </si>
  <si>
    <t>FORNITURA, IN FORMULA DI ABBONAMENTO TRIENNALE, AD ABISERVIZI S.P.A DEL PROGRAMMA ANNUARI ABI CON TIPOLOGIA DI RICERCA “SPORTELLI”. CIG: BBA25098F9.</t>
  </si>
  <si>
    <t>BBA25098F9</t>
  </si>
  <si>
    <t>00988761003</t>
  </si>
  <si>
    <t xml:space="preserve">ABI SERVIZI SPA </t>
  </si>
  <si>
    <t>SABRINA IOMMI</t>
  </si>
  <si>
    <t>BBD660E6EB</t>
  </si>
  <si>
    <t>IZI SPA</t>
  </si>
  <si>
    <t xml:space="preserve"> SERVIZIO DI INDAGINE CON METODOLOGIA MISTA CATI E CAMI SULLA SITUAZIONE E LE CONDIZIONI SOCIO-ECONOMICHE DELLE FAMIGLIE RESIDENTI IN TOSCANA</t>
  </si>
  <si>
    <t>CONGIUNTURA E STRUTTURA ECONOMICA</t>
  </si>
  <si>
    <t>LEONARDO GHEZZI</t>
  </si>
  <si>
    <t>2_art.50_c.1_lett_b)_D.Lgs._36/2026</t>
  </si>
  <si>
    <t>BBEAE2567C</t>
  </si>
  <si>
    <t xml:space="preserve">ACQUISTO DI N. 15 LICENZE SOFTWARE "SQLYOG ULTIMATE SINGLE USER" </t>
  </si>
  <si>
    <t>SOCIETÀ IDERA INCIDERA INC. 6805 N Capital of Texas Highway, Suite 275, Austin, Texas 78731, USA</t>
  </si>
  <si>
    <t>PATRIZIA LATTARULO</t>
  </si>
  <si>
    <t>FORNITURA DI BENI</t>
  </si>
  <si>
    <t>2_Affidamento Diretto_SERVIZI/BENI di importo inferiore a 140.002</t>
  </si>
  <si>
    <t>art. 76, comma 2, lettera b), punto 3, del decreto legislativo 31 marzo 2023, n. 36</t>
  </si>
  <si>
    <t>EODA GMBH</t>
  </si>
  <si>
    <t>BBFADD2403</t>
  </si>
  <si>
    <t xml:space="preserve"> FORNITURA ANNUALE DELLA LICENZA D'USO ANNUALE POSIT CONNECT BASIC, COMPRENSIVA DEI SERVIZI DI INSTALLAZIONE, CONFIGURAZIONE, DOCUMENTAZIONE TECNICA E SUPPORTO SPECIALISTICO, PER L’ANALISI STATISTICA, LA DATA SCIENCE E LA PROGRAMMAZIONE NEI LINGUAGGI R E PYTHON.</t>
  </si>
  <si>
    <t>RENATO PANICCIA</t>
  </si>
  <si>
    <t>ANALISI E MODELLI INTERSETTORIALI</t>
  </si>
  <si>
    <t>DE293934241</t>
  </si>
  <si>
    <t xml:space="preserve"> IXÈ SRL</t>
  </si>
  <si>
    <t>D39I24001200003</t>
  </si>
  <si>
    <t>BC1F927289</t>
  </si>
  <si>
    <t>SERVIZIO DI CO-PROGETTAZIONE E REALIZZAZIONE DI UN'INDAGINE CAMPIONARIA SULLA POPOLAZIONE RESIDENTE IN TOSCANA FINALIZZATA A RILEVARE IL GRADO DI CONOSCENZA, PERCEZIONE E INTERESSE NEI CONFRONTI DEL SITO UNESCO “VILLE E GIARDINI MEDICEI IN TOSCANA” (DD REGIONALE 13305/2026).</t>
  </si>
  <si>
    <t>2_art.50_c.1_lett_b)_D.Lgs._36/2027</t>
  </si>
  <si>
    <t>2_Affidamento Diretto_SERVIZI/BENI di importo inferiore a 140.003</t>
  </si>
  <si>
    <t>2_art.50_c.1_lett_b)_D.Lgs._36/2028</t>
  </si>
  <si>
    <t>SWG SPA</t>
  </si>
  <si>
    <t>BC20103EE0</t>
  </si>
  <si>
    <t>D19B23000750009</t>
  </si>
  <si>
    <t>SERVIZIO DI INDAGINE RELATIVO AL “MONITORAGGIO DELLA COMUNICAZIONE RELATIVA AI FONDI FEASR IN TOSCANA ED EFFICACIA DELLA STRATEGIA DI COMUNICAZIONE”</t>
  </si>
  <si>
    <t>BC31F0DAE3</t>
  </si>
  <si>
    <t xml:space="preserve"> ABBONAMENTO ANNUALE A RIVISTE ONLINE DELLA SOCIETÀ EDITRICE IL MULINO S.P.A. </t>
  </si>
  <si>
    <t>2_Affidamento Diretto_SERVIZI/BENI di importo inferiore a 140.004</t>
  </si>
  <si>
    <t>2_art.50_c.1_lett_b)_D.Lgs._36/2029</t>
  </si>
  <si>
    <t>SOCIETà EDITRICE IL MULINO SPA</t>
  </si>
  <si>
    <t>RICOH ITALIA SRL</t>
  </si>
  <si>
    <t>BC26DD8E80</t>
  </si>
  <si>
    <t xml:space="preserve">SERVIZIO ASSISTENZA E CONSULENZA INFORMATICA CON SUPPORTO TECNICO E SISTEMISTICO DELLE UTENZE ISTITUZIONALI DA SVOLGERSI DA REMOTO E PRESSO LA SEDE DI IRPET. </t>
  </si>
  <si>
    <t>2_Affidamento Diretto_SERVIZI/BENI di importo inferiore a 140.005</t>
  </si>
  <si>
    <t>2_art.50_c.1_lett_b)_D.Lgs._36/2030</t>
  </si>
  <si>
    <t>LOCAL GLOBAL DI ANDREA MANUELLI</t>
  </si>
  <si>
    <t>BC6E7120A8</t>
  </si>
  <si>
    <t xml:space="preserve">SERVIZIO DI SUPPORTO ALLE ANALISI SULLA COOPERAZIONE IN TOSCANA NELL'AMBITO DELLE ATTIVITÀ ISTITUZIONALI IRPET. </t>
  </si>
  <si>
    <t>2_Affidamento Diretto_SERVIZI/BENI di importo inferiore a 140.006</t>
  </si>
  <si>
    <t>2_art.50_c.1_lett_b)_D.Lgs._36/2031</t>
  </si>
  <si>
    <t>ASTRID SERVIZI SRL</t>
  </si>
  <si>
    <t xml:space="preserve">ABBONAMENTO ANNUALE ALLA RASSEGNA DI STUDI, RICERCHE E DOCUMENTAZIONE DI ASTRID SERVIZI SRL.  </t>
  </si>
  <si>
    <t xml:space="preserve"> BC4FEF8559</t>
  </si>
  <si>
    <t>2_Affidamento Diretto_SERVIZI/BENI di importo inferiore a 140.007</t>
  </si>
  <si>
    <t>2_art.50_c.1_lett_b)_D.Lgs._36/2032</t>
  </si>
  <si>
    <t>DPS INFORMATICA S.N.C. DI PRESELLO GIANNI &amp; C.</t>
  </si>
  <si>
    <t>01486330309</t>
  </si>
  <si>
    <t xml:space="preserve"> FORNITURA DI LICENZE DI INTELLIGENZA ARTIFICIALE (CHATGPT E CLAUDE)  IN FORMULA DI ABBONAMENTO ANNUALE  COMPRENSIVO DI IVA</t>
  </si>
  <si>
    <t xml:space="preserve"> BC7AF11B65 </t>
  </si>
  <si>
    <t xml:space="preserve">SOCIETÀ VIRTUAL LOGIC S.R.L. </t>
  </si>
  <si>
    <t>BC82B8B40F</t>
  </si>
  <si>
    <t xml:space="preserve"> FORNITURA DI DISPOSITIVI AUDIO PER VIDEOCONFERENZA ALLA SOCIETÀ VIRTUAL LOGIC S.R.L. </t>
  </si>
  <si>
    <t>27/0/2026</t>
  </si>
  <si>
    <t xml:space="preserve"> Z9B3D8FC92</t>
  </si>
  <si>
    <t xml:space="preserve"> FASTWEB SPA</t>
  </si>
  <si>
    <t>IT12878470157</t>
  </si>
  <si>
    <t xml:space="preserve">SERVIZIO DI TELEFONIA MOBILE  “TELEFONIA MOBILE ED.9”. PROROGA TECNICA DEL CONTRATTO  FINO AL 31 DICEMBRE 2026. </t>
  </si>
  <si>
    <t>CONVENZIONE CONIP</t>
  </si>
  <si>
    <t xml:space="preserve">INCREMENTO PRESTAZIONE SERVIZIO DI CO-PROGETTAZIONE E REALIZZAZIONE DI UN'INDAGINE CAMPIONARIA SULLA POPOLAZIONE RESIDENTE IN TOSCANA FINALIZZATA A RILEVARE IL GRADO DI CONOSCENZA, PERCEZIONE E INTERESSE NEI CONFRONTI DEL SITO UNESCO “VILLE E GIARDINI MEDICEI IN TOSCANA” </t>
  </si>
  <si>
    <t>BCD8F3A119</t>
  </si>
  <si>
    <t>ACG AUDITING &amp; CONSULTING GROUP SRL</t>
  </si>
  <si>
    <t>00758240550</t>
  </si>
  <si>
    <t>SERVIZIO DI ASSISTENZA FISCALE E CONTABILE A SUPPORTO DEL SERVIZIO ATTIVITÀ AMMINISTRATIVE E FINANZIARIE DI IRPET</t>
  </si>
  <si>
    <t>RTI-CONSORZIO LEONARDO SERVIZI E LAVORI S.C.C.S</t>
  </si>
  <si>
    <t>B85AC3D0C0</t>
  </si>
  <si>
    <t>SERVIZIO DI PULIZIE, SANIFICAZIONE E ALTRI SERVIZI CONNESSI. ADESIONE ALL'ULTERIORE PROROGA TECNICA DI 6 MESI DELLA CONVENZIONE FRA REGIONE TOSCANA-SOGGETTO AGGREGATORE  (</t>
  </si>
  <si>
    <t>CONVENZIONE REGIONE TOSCANA/SOGGETTO AGGREGATORE</t>
  </si>
  <si>
    <t xml:space="preserve">BD0A30D32C </t>
  </si>
  <si>
    <t>ESTRA ENERGIE SRL</t>
  </si>
  <si>
    <t>01219980529</t>
  </si>
  <si>
    <t xml:space="preserve">ADESIONE ALL’ACCORDO QUADRO FRA REGIONE TOSCANA – SOGGETTO AGGREGATORE ED  ESTRA ENERGIE SRL AVENTE AD OGGETTO LA FORNITURA DI GAS NATURALE PER L’ANNO TERMICO 2026/2027- LOTTO 1 TOSCANA CENTRO </t>
  </si>
  <si>
    <t>19_art. 1, commi 449 e 450, L. 296/2006 e art.1, c.3 L.95/2013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</si>
</sst>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.00&quot; € &quot;;&quot;-&quot;#,##0.00&quot; € &quot;;&quot; -&quot;#&quot; € &quot;;&quot; &quot;@&quot; &quot;"/>
    <numFmt numFmtId="165" formatCode="&quot; &quot;#,##0.00&quot; € &quot;;&quot;-&quot;#,##0.00&quot; € &quot;;&quot;-&quot;#&quot; € &quot;;&quot; &quot;@&quot; &quot;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2"/>
      <color rgb="FF000000"/>
      <name val="Berlin Sans FB"/>
      <family val="2"/>
    </font>
    <font>
      <sz val="11"/>
      <color rgb="FFCC0000"/>
      <name val="Calibri"/>
      <family val="2"/>
    </font>
    <font>
      <b/>
      <sz val="12"/>
      <color rgb="FF000066"/>
      <name val="Arial Narrow"/>
      <family val="2"/>
    </font>
    <font>
      <b/>
      <sz val="11"/>
      <color rgb="FF000066"/>
      <name val="Arial Narrow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CC0066"/>
      <name val="Arial Narrow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66"/>
      <name val="Century Gothic"/>
      <family val="2"/>
    </font>
    <font>
      <sz val="11"/>
      <color rgb="FF000000"/>
      <name val="Arial Narrow"/>
      <family val="2"/>
    </font>
    <font>
      <sz val="13"/>
      <color rgb="FF000000"/>
      <name val="Arial Narrow"/>
      <family val="2"/>
    </font>
    <font>
      <sz val="13"/>
      <color rgb="FF000000"/>
      <name val="Calibri"/>
      <family val="2"/>
    </font>
    <font>
      <b/>
      <sz val="11"/>
      <color rgb="FF000000"/>
      <name val="Aptos Display"/>
      <family val="2"/>
    </font>
    <font>
      <b/>
      <sz val="13"/>
      <color rgb="FF000000"/>
      <name val="Aptos Display"/>
      <family val="2"/>
    </font>
    <font>
      <u/>
      <sz val="11"/>
      <color theme="10"/>
      <name val="Calibri"/>
      <family val="2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rgb="FFFFFFCC"/>
      </patternFill>
    </fill>
    <fill>
      <patternFill patternType="solid">
        <fgColor rgb="FFF2CEEF"/>
        <bgColor indexed="64"/>
      </patternFill>
    </fill>
  </fills>
  <borders count="12">
    <border>
      <left/>
      <right/>
      <top/>
      <bottom/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CC0066"/>
      </left>
      <right style="thin">
        <color rgb="FFCC0066"/>
      </right>
      <top style="thin">
        <color rgb="FFCC0066"/>
      </top>
      <bottom style="thin">
        <color rgb="FFCC006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6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1" fontId="4" fillId="0" borderId="1" applyProtection="0"/>
    <xf numFmtId="0" fontId="5" fillId="5" borderId="0" applyNumberFormat="0" applyBorder="0" applyProtection="0"/>
    <xf numFmtId="0" fontId="6" fillId="0" borderId="2" applyNumberFormat="0" applyProtection="0">
      <alignment horizontal="center" vertical="center" wrapText="1"/>
    </xf>
    <xf numFmtId="49" fontId="7" fillId="0" borderId="1">
      <alignment vertical="center"/>
      <protection locked="0"/>
    </xf>
    <xf numFmtId="0" fontId="3" fillId="6" borderId="0" applyNumberFormat="0" applyBorder="0" applyProtection="0"/>
    <xf numFmtId="0" fontId="8" fillId="0" borderId="0" applyNumberFormat="0" applyBorder="0" applyProtection="0"/>
    <xf numFmtId="0" fontId="9" fillId="7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8" borderId="2" applyNumberFormat="0" applyProtection="0">
      <alignment vertical="center" wrapText="1"/>
    </xf>
    <xf numFmtId="0" fontId="15" fillId="9" borderId="0" applyNumberFormat="0" applyBorder="0" applyProtection="0"/>
    <xf numFmtId="0" fontId="16" fillId="9" borderId="3" applyNumberFormat="0" applyProtection="0"/>
    <xf numFmtId="0" fontId="17" fillId="0" borderId="0" applyNumberFormat="0" applyBorder="0" applyProtection="0"/>
    <xf numFmtId="0" fontId="18" fillId="0" borderId="1" applyNumberFormat="0" applyProtection="0">
      <alignment horizontal="center" vertical="center" wrapText="1"/>
    </xf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  <xf numFmtId="0" fontId="1" fillId="0" borderId="0" applyNumberFormat="0" applyFont="0" applyBorder="0" applyProtection="0"/>
    <xf numFmtId="0" fontId="2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0" fontId="19" fillId="0" borderId="0" xfId="0" applyFont="1"/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165" fontId="19" fillId="0" borderId="5" xfId="0" applyNumberFormat="1" applyFont="1" applyBorder="1" applyAlignment="1">
      <alignment horizontal="right" vertical="center" wrapText="1"/>
    </xf>
    <xf numFmtId="14" fontId="19" fillId="0" borderId="6" xfId="0" applyNumberFormat="1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9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0" xfId="24" applyFont="1" applyAlignment="1">
      <alignment horizontal="center" vertical="center" wrapText="1"/>
    </xf>
    <xf numFmtId="0" fontId="0" fillId="0" borderId="0" xfId="24" applyFont="1" applyAlignment="1">
      <alignment horizontal="center" vertical="center" wrapText="1"/>
    </xf>
    <xf numFmtId="0" fontId="0" fillId="0" borderId="0" xfId="24" applyFont="1" applyAlignment="1">
      <alignment vertical="center" wrapText="1"/>
    </xf>
    <xf numFmtId="0" fontId="19" fillId="0" borderId="0" xfId="0" applyFont="1" applyAlignment="1">
      <alignment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19" fillId="0" borderId="7" xfId="0" applyFont="1" applyBorder="1" applyAlignment="1">
      <alignment horizontal="center" vertical="center" wrapText="1"/>
    </xf>
    <xf numFmtId="14" fontId="19" fillId="0" borderId="7" xfId="0" applyNumberFormat="1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165" fontId="19" fillId="0" borderId="7" xfId="0" applyNumberFormat="1" applyFont="1" applyBorder="1" applyAlignment="1">
      <alignment horizontal="right" vertical="center" wrapText="1"/>
    </xf>
    <xf numFmtId="0" fontId="19" fillId="0" borderId="7" xfId="0" applyFont="1" applyBorder="1" applyAlignment="1">
      <alignment horizontal="left" vertical="center" wrapText="1"/>
    </xf>
    <xf numFmtId="0" fontId="22" fillId="10" borderId="5" xfId="0" applyFont="1" applyFill="1" applyBorder="1" applyAlignment="1">
      <alignment horizontal="center" vertical="center" wrapText="1"/>
    </xf>
    <xf numFmtId="14" fontId="22" fillId="10" borderId="5" xfId="0" applyNumberFormat="1" applyFont="1" applyFill="1" applyBorder="1" applyAlignment="1">
      <alignment horizontal="center" vertical="center" wrapText="1"/>
    </xf>
    <xf numFmtId="49" fontId="22" fillId="10" borderId="5" xfId="0" applyNumberFormat="1" applyFont="1" applyFill="1" applyBorder="1" applyAlignment="1">
      <alignment horizontal="center" vertical="center" wrapText="1"/>
    </xf>
    <xf numFmtId="165" fontId="22" fillId="10" borderId="5" xfId="0" applyNumberFormat="1" applyFont="1" applyFill="1" applyBorder="1" applyAlignment="1">
      <alignment horizontal="right" vertical="center" wrapText="1"/>
    </xf>
    <xf numFmtId="165" fontId="22" fillId="10" borderId="5" xfId="0" applyNumberFormat="1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14" fontId="19" fillId="0" borderId="9" xfId="0" applyNumberFormat="1" applyFont="1" applyBorder="1" applyAlignment="1">
      <alignment horizontal="center" vertical="center" wrapText="1"/>
    </xf>
    <xf numFmtId="0" fontId="24" fillId="0" borderId="4" xfId="25" applyBorder="1" applyAlignment="1">
      <alignment horizontal="justify" vertical="center" wrapText="1"/>
    </xf>
    <xf numFmtId="0" fontId="24" fillId="0" borderId="6" xfId="25" applyBorder="1" applyAlignment="1">
      <alignment horizontal="justify" vertical="center" wrapText="1"/>
    </xf>
    <xf numFmtId="0" fontId="24" fillId="0" borderId="5" xfId="25" applyBorder="1" applyAlignment="1">
      <alignment horizontal="justify" vertical="center" wrapText="1"/>
    </xf>
    <xf numFmtId="0" fontId="24" fillId="0" borderId="7" xfId="25" applyBorder="1" applyAlignment="1">
      <alignment horizontal="justify" vertical="center" wrapText="1"/>
    </xf>
    <xf numFmtId="165" fontId="24" fillId="0" borderId="5" xfId="25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4" fillId="0" borderId="11" xfId="25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/>
    </xf>
    <xf numFmtId="165" fontId="0" fillId="0" borderId="5" xfId="0" applyNumberFormat="1" applyBorder="1" applyAlignment="1">
      <alignment horizontal="right" vertical="center" wrapText="1"/>
    </xf>
    <xf numFmtId="165" fontId="0" fillId="0" borderId="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25" applyAlignment="1">
      <alignment horizontal="justify" vertical="center" wrapText="1"/>
    </xf>
    <xf numFmtId="0" fontId="24" fillId="0" borderId="4" xfId="25" applyBorder="1" applyAlignment="1">
      <alignment horizontal="center" vertical="center" wrapText="1"/>
    </xf>
    <xf numFmtId="4" fontId="0" fillId="0" borderId="4" xfId="0" applyNumberFormat="1" applyBorder="1" applyAlignment="1">
      <alignment horizontal="right" vertical="center" wrapText="1"/>
    </xf>
  </cellXfs>
  <cellStyles count="26">
    <cellStyle name="Accent" xfId="1" xr:uid="{1DEBC654-A391-4C75-A33F-4A29A0BB41EA}"/>
    <cellStyle name="Accent 1" xfId="2" xr:uid="{5320C25F-5089-4165-B561-187BDBFC3386}"/>
    <cellStyle name="Accent 2" xfId="3" xr:uid="{11C4A904-E0CB-466A-9B25-2501213AFD72}"/>
    <cellStyle name="Accent 3" xfId="4" xr:uid="{3B320B75-2A95-410A-AC72-CF8BCA26BD9E}"/>
    <cellStyle name="ATTO N" xfId="5" xr:uid="{9AEC7364-F54B-4EC0-AC15-C5384DFD1399}"/>
    <cellStyle name="Bad" xfId="6" xr:uid="{730DE583-34FA-4C45-A5E6-34BE523637FD}"/>
    <cellStyle name="CIG" xfId="7" xr:uid="{E7E782F2-6D40-4BC3-9C9C-117DD08011B3}"/>
    <cellStyle name="Collegamento ipertestuale" xfId="25" builtinId="8"/>
    <cellStyle name="CUP" xfId="8" xr:uid="{1864C63A-AAC6-4615-B08D-8EAE94E6E6DB}"/>
    <cellStyle name="Error" xfId="9" xr:uid="{EE7E9CBF-67AC-40FE-8043-DE011BCFAFC1}"/>
    <cellStyle name="Footnote" xfId="10" xr:uid="{3247D7E5-BD3C-4C98-9AB2-84A036BE62AD}"/>
    <cellStyle name="Good" xfId="11" xr:uid="{48235DD4-1009-4658-A1BE-6F6320602DD0}"/>
    <cellStyle name="Heading" xfId="12" xr:uid="{839ED661-D0E3-41EC-9C1A-E186E18106FA}"/>
    <cellStyle name="Heading 1" xfId="13" xr:uid="{C95B6DF5-A930-4B95-8CC4-7C94F888C68B}"/>
    <cellStyle name="Heading 2" xfId="14" xr:uid="{D3C614CD-8E9B-4620-8C2B-8747C23236CC}"/>
    <cellStyle name="Hyperlink" xfId="15" xr:uid="{18A5AD6E-2061-4825-AB18-09302ED95A12}"/>
    <cellStyle name="ISTITUZIONALE" xfId="16" xr:uid="{656BFB5F-3998-4528-B30C-ABA73014FAA2}"/>
    <cellStyle name="Neutral" xfId="17" xr:uid="{02AB59CC-5C97-4F91-8E9D-A94EB0791D93}"/>
    <cellStyle name="Normale" xfId="0" builtinId="0" customBuiltin="1"/>
    <cellStyle name="Normale 2" xfId="24" xr:uid="{59B5C985-1C33-48E6-A89F-AE99EB00E062}"/>
    <cellStyle name="Note" xfId="18" xr:uid="{95EEC8C8-CFF2-4198-9ABA-D058BCCABEC5}"/>
    <cellStyle name="Result" xfId="19" xr:uid="{4449466C-1322-41D9-8468-F7CF80176710}"/>
    <cellStyle name="SOGGETTO" xfId="20" xr:uid="{A8B4146C-0721-44B6-A827-71D46F736940}"/>
    <cellStyle name="Status" xfId="21" xr:uid="{9E843C38-527B-4AC4-A591-5D4DB0F2DCD4}"/>
    <cellStyle name="Text" xfId="22" xr:uid="{014E1020-552C-4438-9DF0-39A376538C4C}"/>
    <cellStyle name="Warning" xfId="23" xr:uid="{8DDEA0AA-6F92-4705-8549-183D593EE893}"/>
  </cellStyles>
  <dxfs count="0"/>
  <tableStyles count="0" defaultTableStyle="TableStyleMedium2" defaultPivotStyle="PivotStyleLight16"/>
  <colors>
    <mruColors>
      <color rgb="FFF2C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BAA877C6DC" TargetMode="External"/><Relationship Id="rId13" Type="http://schemas.openxmlformats.org/officeDocument/2006/relationships/hyperlink" Target="https://dettaglio-cig.anticorruzione.it/cig/BB11352869" TargetMode="External"/><Relationship Id="rId18" Type="http://schemas.openxmlformats.org/officeDocument/2006/relationships/hyperlink" Target="https://dettaglio-cig.anticorruzione.it/cig/BAF70EF4EC" TargetMode="External"/><Relationship Id="rId26" Type="http://schemas.openxmlformats.org/officeDocument/2006/relationships/hyperlink" Target="https://irpet.trasparenza-valutazione-merito.it/web/trasparenza/papca-ap/-/papca/display/2669574" TargetMode="External"/><Relationship Id="rId3" Type="http://schemas.openxmlformats.org/officeDocument/2006/relationships/hyperlink" Target="https://irpet.trasparenza-valutazione-merito.it/web/trasparenza/papca-ap/-/papca/display/2455100" TargetMode="External"/><Relationship Id="rId21" Type="http://schemas.openxmlformats.org/officeDocument/2006/relationships/hyperlink" Target="https://irpet.trasparenza-valutazione-merito.it/web/trasparenza/papca-ap/-/papca/display/2609118" TargetMode="External"/><Relationship Id="rId34" Type="http://schemas.openxmlformats.org/officeDocument/2006/relationships/hyperlink" Target="https://irpet.trasparenza-valutazione-https/irpet.trasparenza-valutazione-merito.it/web/trasparenza/papca-p/-/papca/display/2746183merito.it/web/trasparenza/papca-p/-/papca/display/2746183" TargetMode="External"/><Relationship Id="rId7" Type="http://schemas.openxmlformats.org/officeDocument/2006/relationships/hyperlink" Target="https://dettaglio-cig.anticorruzione.it/cig/BA666EBEDE" TargetMode="External"/><Relationship Id="rId12" Type="http://schemas.openxmlformats.org/officeDocument/2006/relationships/hyperlink" Target="https://irpet.trasparenza-valutazione-merito.it/web/trasparenza/papca-ap/-/papca/display/2492257" TargetMode="External"/><Relationship Id="rId17" Type="http://schemas.openxmlformats.org/officeDocument/2006/relationships/hyperlink" Target="https://irpet.trasparenza-valutazione-merito.it/web/trasparenza/papca-ap/-/papca/display/2560765" TargetMode="External"/><Relationship Id="rId25" Type="http://schemas.openxmlformats.org/officeDocument/2006/relationships/hyperlink" Target="https://irpet.trasparenza-valutazione-merito.it/web/trasparenza/papca-ap/-/papca/display/2665423" TargetMode="External"/><Relationship Id="rId33" Type="http://schemas.openxmlformats.org/officeDocument/2006/relationships/hyperlink" Target="https://irpet.trasparenza-valutazione-merito.it/web/trasparenza/papca-p/-/papca/display/2705517https:/irpet.trasparenza-valutazione-merito.it/web/trasparenza/papca-p/-/papca/display/2705517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irpet.trasparenza-valutazione-merito.it/web/trasparenza/papca-ap/-/papca/display/2470343" TargetMode="External"/><Relationship Id="rId16" Type="http://schemas.openxmlformats.org/officeDocument/2006/relationships/hyperlink" Target="https://irpet.trasparenza-valutazione-merito.it/web/trasparenza/papca-ap/-/papca/display/2541842" TargetMode="External"/><Relationship Id="rId20" Type="http://schemas.openxmlformats.org/officeDocument/2006/relationships/hyperlink" Target="https://irpet.trasparenza-valutazione-merito.it/web/trasparenza/papca-ap/-/papca/display/2594738" TargetMode="External"/><Relationship Id="rId29" Type="http://schemas.openxmlformats.org/officeDocument/2006/relationships/hyperlink" Target="https://irpet.trasparenza-valutazione-merito.it/web/trasparenza/papca-ap/-/papca/display/2673362" TargetMode="External"/><Relationship Id="rId1" Type="http://schemas.openxmlformats.org/officeDocument/2006/relationships/hyperlink" Target="https://irpet.trasparenza-valutazione-merito.it/web/trasparenza/papca-ap/-/papca/display/2484230" TargetMode="External"/><Relationship Id="rId6" Type="http://schemas.openxmlformats.org/officeDocument/2006/relationships/hyperlink" Target="https://dettaglio-cig.anticorruzione.it/cig/BA35798377" TargetMode="External"/><Relationship Id="rId11" Type="http://schemas.openxmlformats.org/officeDocument/2006/relationships/hyperlink" Target="https://irpet.trasparenza-valutazione-merito.it/web/trasparenza/papca-ap/-/papca/display/2502677" TargetMode="External"/><Relationship Id="rId24" Type="http://schemas.openxmlformats.org/officeDocument/2006/relationships/hyperlink" Target="https://irpet.trasparenza-valutazione-merito.it/web/trasparenza/papca-ap/-/papca/display/2656615" TargetMode="External"/><Relationship Id="rId32" Type="http://schemas.openxmlformats.org/officeDocument/2006/relationships/hyperlink" Target="https://irpet.trasparenza-valutazione-merito.it/web/trasparenza/papca-ap/-/papca/display/2704463" TargetMode="External"/><Relationship Id="rId37" Type="http://schemas.openxmlformats.org/officeDocument/2006/relationships/hyperlink" Target="https://irpet.trasparenza-valutazione-merito.it/web/trasparenza/papca-p/-/papca/display/2760210" TargetMode="External"/><Relationship Id="rId5" Type="http://schemas.openxmlformats.org/officeDocument/2006/relationships/hyperlink" Target="https://irpet.trasparenza-valutazione-merito.it/web/trasparenza/papca-ap/-/papca/display/2404751" TargetMode="External"/><Relationship Id="rId15" Type="http://schemas.openxmlformats.org/officeDocument/2006/relationships/hyperlink" Target="https://irpet.trasparenza-valutazione-merito.it/web/trasparenza/papca-ap/-/papca/display/2515529" TargetMode="External"/><Relationship Id="rId23" Type="http://schemas.openxmlformats.org/officeDocument/2006/relationships/hyperlink" Target="https://irpet.trasparenza-valutazione-merito.it/web/trasparenza/papca-ap/-/papca/display/2637675" TargetMode="External"/><Relationship Id="rId28" Type="http://schemas.openxmlformats.org/officeDocument/2006/relationships/hyperlink" Target="https://irpet.trasparenza-valutazione-merito.it/web/trasparenza/papca-ap/-/papca/display/2673362" TargetMode="External"/><Relationship Id="rId36" Type="http://schemas.openxmlformats.org/officeDocument/2006/relationships/hyperlink" Target="https://irpet.trasparenza-valutazione-merito.it/web/trasparenza/papca-p/-/papca/display/2753021" TargetMode="External"/><Relationship Id="rId10" Type="http://schemas.openxmlformats.org/officeDocument/2006/relationships/hyperlink" Target="https://dettaglio-cig.anticorruzione.it/cig/BAE4AEA2FB" TargetMode="External"/><Relationship Id="rId19" Type="http://schemas.openxmlformats.org/officeDocument/2006/relationships/hyperlink" Target="https://irpet.trasparenza-valutazione-merito.it/web/trasparenza/papca-ap/-/papca/display/2560765" TargetMode="External"/><Relationship Id="rId31" Type="http://schemas.openxmlformats.org/officeDocument/2006/relationships/hyperlink" Target="https://irpet.trasparenza-valutazione-merito.it/web/trasparenza/papca-ap/-/papca/display/2704461" TargetMode="External"/><Relationship Id="rId4" Type="http://schemas.openxmlformats.org/officeDocument/2006/relationships/hyperlink" Target="https://irpet.trasparenza-valutazione-merito.it/web/trasparenza/papca-ap/-/papca/display/2441679" TargetMode="External"/><Relationship Id="rId9" Type="http://schemas.openxmlformats.org/officeDocument/2006/relationships/hyperlink" Target="https://dettaglio-cig.anticorruzione.it/cig/BAD2994E78" TargetMode="External"/><Relationship Id="rId14" Type="http://schemas.openxmlformats.org/officeDocument/2006/relationships/hyperlink" Target="https://dettaglio-cig.anticorruzione.it/cig/BAF5EA4C61" TargetMode="External"/><Relationship Id="rId22" Type="http://schemas.openxmlformats.org/officeDocument/2006/relationships/hyperlink" Target="https://irpet.trasparenza-valutazione-merito.it/web/trasparenza/papca-ap/-/papca/display/2635231" TargetMode="External"/><Relationship Id="rId27" Type="http://schemas.openxmlformats.org/officeDocument/2006/relationships/hyperlink" Target="https://irpet.trasparenza-valutazione-merito.it/web/trasparenza/papca-ap/-/papca/display/2673359" TargetMode="External"/><Relationship Id="rId30" Type="http://schemas.openxmlformats.org/officeDocument/2006/relationships/hyperlink" Target="https://irpet.trasparenza-valutazione-merito.it/web/trasparenza/papca-ap/-/papca/display/2698461" TargetMode="External"/><Relationship Id="rId35" Type="http://schemas.openxmlformats.org/officeDocument/2006/relationships/hyperlink" Target="https://irpet.trasparenza-valutazione-merito.it/web/trasparenza/papca-p/-/papca/display/2735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4610-77B3-459E-ABED-C6FF4721B673}">
  <sheetPr>
    <pageSetUpPr fitToPage="1"/>
  </sheetPr>
  <dimension ref="B1:AMJ138"/>
  <sheetViews>
    <sheetView tabSelected="1" showWhiteSpace="0" topLeftCell="A28" zoomScale="95" zoomScaleNormal="95" zoomScalePageLayoutView="40" workbookViewId="0">
      <selection activeCell="H22" sqref="H22"/>
    </sheetView>
  </sheetViews>
  <sheetFormatPr defaultColWidth="6.140625" defaultRowHeight="17.25" x14ac:dyDescent="0.25"/>
  <cols>
    <col min="1" max="1" width="6.140625" style="1"/>
    <col min="2" max="2" width="6.7109375" style="15" customWidth="1"/>
    <col min="3" max="3" width="15" style="15" customWidth="1"/>
    <col min="4" max="4" width="17.28515625" style="15" customWidth="1"/>
    <col min="5" max="5" width="17" style="15" customWidth="1"/>
    <col min="6" max="6" width="21.5703125" style="15" customWidth="1"/>
    <col min="7" max="7" width="15.85546875" style="15" customWidth="1"/>
    <col min="8" max="8" width="72.85546875" style="27" customWidth="1"/>
    <col min="9" max="9" width="17.7109375" style="17" customWidth="1"/>
    <col min="10" max="11" width="13.140625" style="15" bestFit="1" customWidth="1"/>
    <col min="12" max="12" width="19.28515625" style="15" customWidth="1"/>
    <col min="13" max="13" width="25.42578125" style="15" customWidth="1"/>
    <col min="14" max="14" width="15.42578125" style="15" customWidth="1"/>
    <col min="15" max="15" width="15.7109375" style="15" customWidth="1"/>
    <col min="16" max="16" width="19.28515625" style="13" customWidth="1"/>
    <col min="17" max="17" width="21.28515625" style="13" customWidth="1"/>
    <col min="18" max="18" width="18.7109375" style="17" customWidth="1"/>
    <col min="19" max="19" width="16.42578125" style="15" customWidth="1"/>
    <col min="20" max="20" width="6.140625" style="1" customWidth="1"/>
    <col min="21" max="26" width="6.140625" style="1"/>
    <col min="27" max="27" width="9.42578125" style="1" bestFit="1" customWidth="1"/>
    <col min="28" max="16384" width="6.140625" style="1"/>
  </cols>
  <sheetData>
    <row r="1" spans="2:1024" customFormat="1" ht="68.25" customHeight="1" x14ac:dyDescent="0.25">
      <c r="B1" s="33" t="s">
        <v>0</v>
      </c>
      <c r="C1" s="34" t="s">
        <v>1</v>
      </c>
      <c r="D1" s="33" t="s">
        <v>2</v>
      </c>
      <c r="E1" s="33" t="s">
        <v>3</v>
      </c>
      <c r="F1" s="33" t="s">
        <v>4</v>
      </c>
      <c r="G1" s="35" t="s">
        <v>5</v>
      </c>
      <c r="H1" s="38" t="s">
        <v>6</v>
      </c>
      <c r="I1" s="36" t="s">
        <v>7</v>
      </c>
      <c r="J1" s="34" t="s">
        <v>8</v>
      </c>
      <c r="K1" s="34" t="s">
        <v>9</v>
      </c>
      <c r="L1" s="33" t="s">
        <v>10</v>
      </c>
      <c r="M1" s="33" t="s">
        <v>11</v>
      </c>
      <c r="N1" s="33" t="s">
        <v>12</v>
      </c>
      <c r="O1" s="33" t="s">
        <v>13</v>
      </c>
      <c r="P1" s="33" t="s">
        <v>14</v>
      </c>
      <c r="Q1" s="33" t="s">
        <v>15</v>
      </c>
      <c r="R1" s="36" t="s">
        <v>26</v>
      </c>
      <c r="S1" s="37" t="s">
        <v>21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2:1024" customFormat="1" ht="161.25" customHeight="1" x14ac:dyDescent="0.25">
      <c r="B2" s="28">
        <v>2</v>
      </c>
      <c r="C2" s="29">
        <v>46042</v>
      </c>
      <c r="D2" s="28"/>
      <c r="E2" s="28" t="s">
        <v>24</v>
      </c>
      <c r="F2" s="28" t="s">
        <v>23</v>
      </c>
      <c r="G2" s="30">
        <v>1333550323</v>
      </c>
      <c r="H2" s="46" t="s">
        <v>25</v>
      </c>
      <c r="I2" s="31">
        <v>3007.5</v>
      </c>
      <c r="J2" s="29">
        <v>46042</v>
      </c>
      <c r="K2" s="29">
        <v>46418</v>
      </c>
      <c r="L2" s="28" t="s">
        <v>16</v>
      </c>
      <c r="M2" s="28" t="s">
        <v>17</v>
      </c>
      <c r="N2" s="28" t="s">
        <v>20</v>
      </c>
      <c r="O2" s="28" t="s">
        <v>22</v>
      </c>
      <c r="P2" s="32" t="s">
        <v>18</v>
      </c>
      <c r="Q2" s="32" t="s">
        <v>19</v>
      </c>
      <c r="R2" s="31">
        <f>1503.75+1503.85</f>
        <v>3007.6</v>
      </c>
      <c r="S2" s="47" t="s">
        <v>21</v>
      </c>
      <c r="T2" s="1"/>
      <c r="U2" s="1"/>
      <c r="V2" s="1"/>
      <c r="W2" s="1"/>
      <c r="X2" s="1"/>
      <c r="Y2" s="1"/>
      <c r="Z2" s="1"/>
      <c r="AA2" s="5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2:1024" customFormat="1" ht="180.75" customHeight="1" x14ac:dyDescent="0.25">
      <c r="B3" s="8">
        <v>6</v>
      </c>
      <c r="C3" s="9">
        <v>46073</v>
      </c>
      <c r="D3" s="8" t="s">
        <v>27</v>
      </c>
      <c r="E3" s="39" t="s">
        <v>28</v>
      </c>
      <c r="F3" s="8" t="s">
        <v>29</v>
      </c>
      <c r="G3" s="25" t="s">
        <v>30</v>
      </c>
      <c r="H3" s="45" t="s">
        <v>31</v>
      </c>
      <c r="I3" s="10">
        <v>25010</v>
      </c>
      <c r="J3" s="9">
        <v>46092</v>
      </c>
      <c r="K3" s="9">
        <v>46366</v>
      </c>
      <c r="L3" s="8" t="s">
        <v>32</v>
      </c>
      <c r="M3" s="8" t="s">
        <v>33</v>
      </c>
      <c r="N3" s="8" t="s">
        <v>20</v>
      </c>
      <c r="O3" s="8" t="s">
        <v>22</v>
      </c>
      <c r="P3" s="40" t="s">
        <v>34</v>
      </c>
      <c r="Q3" s="40" t="s">
        <v>35</v>
      </c>
      <c r="R3" s="10">
        <v>4976.99</v>
      </c>
      <c r="S3" s="47" t="s">
        <v>21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2:1024" customFormat="1" ht="166.5" customHeight="1" x14ac:dyDescent="0.25">
      <c r="B4" s="41">
        <v>7</v>
      </c>
      <c r="C4" s="42">
        <v>46085</v>
      </c>
      <c r="D4" s="8"/>
      <c r="E4" s="8" t="s">
        <v>37</v>
      </c>
      <c r="F4" s="8" t="s">
        <v>38</v>
      </c>
      <c r="G4" s="25" t="s">
        <v>39</v>
      </c>
      <c r="H4" s="45" t="s">
        <v>36</v>
      </c>
      <c r="I4" s="10">
        <v>305</v>
      </c>
      <c r="J4" s="9">
        <v>46091</v>
      </c>
      <c r="K4" s="9">
        <v>46091</v>
      </c>
      <c r="L4" s="8" t="s">
        <v>40</v>
      </c>
      <c r="M4" s="8" t="s">
        <v>41</v>
      </c>
      <c r="N4" s="8" t="s">
        <v>43</v>
      </c>
      <c r="O4" s="8" t="s">
        <v>42</v>
      </c>
      <c r="P4" s="40" t="s">
        <v>34</v>
      </c>
      <c r="Q4" s="40" t="s">
        <v>35</v>
      </c>
      <c r="R4" s="10">
        <v>305</v>
      </c>
      <c r="S4" s="47" t="s">
        <v>21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 spans="2:1024" customFormat="1" ht="193.5" customHeight="1" x14ac:dyDescent="0.25">
      <c r="B5" s="7">
        <v>8</v>
      </c>
      <c r="C5" s="11">
        <v>46098</v>
      </c>
      <c r="D5" s="7"/>
      <c r="E5" s="7" t="s">
        <v>45</v>
      </c>
      <c r="F5" s="7" t="s">
        <v>46</v>
      </c>
      <c r="G5" s="18" t="s">
        <v>47</v>
      </c>
      <c r="H5" s="44" t="s">
        <v>44</v>
      </c>
      <c r="I5" s="12">
        <v>659.32</v>
      </c>
      <c r="J5" s="11">
        <v>46107</v>
      </c>
      <c r="K5" s="11">
        <v>46472</v>
      </c>
      <c r="L5" s="7" t="s">
        <v>16</v>
      </c>
      <c r="M5" s="7" t="s">
        <v>48</v>
      </c>
      <c r="N5" s="7" t="s">
        <v>20</v>
      </c>
      <c r="O5" s="7" t="s">
        <v>22</v>
      </c>
      <c r="P5" s="40" t="s">
        <v>34</v>
      </c>
      <c r="Q5" s="40" t="s">
        <v>35</v>
      </c>
      <c r="R5" s="10">
        <v>659.32</v>
      </c>
      <c r="S5" s="47" t="s">
        <v>21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</row>
    <row r="6" spans="2:1024" customFormat="1" ht="150" customHeight="1" x14ac:dyDescent="0.25">
      <c r="B6" s="2">
        <v>9</v>
      </c>
      <c r="C6" s="3">
        <v>46104</v>
      </c>
      <c r="D6" s="2"/>
      <c r="E6" s="2" t="s">
        <v>49</v>
      </c>
      <c r="F6" s="2" t="s">
        <v>50</v>
      </c>
      <c r="G6" s="19" t="s">
        <v>51</v>
      </c>
      <c r="H6" s="43" t="s">
        <v>52</v>
      </c>
      <c r="I6" s="5">
        <v>843.41</v>
      </c>
      <c r="J6" s="3">
        <v>46108</v>
      </c>
      <c r="K6" s="3">
        <v>46297</v>
      </c>
      <c r="L6" s="2" t="s">
        <v>40</v>
      </c>
      <c r="M6" s="2" t="s">
        <v>41</v>
      </c>
      <c r="N6" s="2" t="s">
        <v>20</v>
      </c>
      <c r="O6" s="2" t="s">
        <v>22</v>
      </c>
      <c r="P6" s="40" t="s">
        <v>53</v>
      </c>
      <c r="Q6" s="40" t="s">
        <v>54</v>
      </c>
      <c r="R6" s="10"/>
      <c r="S6" s="47" t="s">
        <v>21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</row>
    <row r="7" spans="2:1024" customFormat="1" ht="192" customHeight="1" x14ac:dyDescent="0.25">
      <c r="B7" s="2">
        <v>12</v>
      </c>
      <c r="C7" s="3">
        <v>46107</v>
      </c>
      <c r="D7" s="2" t="s">
        <v>55</v>
      </c>
      <c r="E7" s="2" t="s">
        <v>56</v>
      </c>
      <c r="F7" s="2" t="s">
        <v>57</v>
      </c>
      <c r="G7" s="48" t="s">
        <v>58</v>
      </c>
      <c r="H7" s="43" t="s">
        <v>59</v>
      </c>
      <c r="I7" s="5">
        <v>21960</v>
      </c>
      <c r="J7" s="3">
        <v>46108</v>
      </c>
      <c r="K7" s="3">
        <v>46366</v>
      </c>
      <c r="L7" s="2" t="s">
        <v>32</v>
      </c>
      <c r="M7" s="8" t="s">
        <v>33</v>
      </c>
      <c r="N7" s="2" t="s">
        <v>20</v>
      </c>
      <c r="O7" s="2" t="s">
        <v>22</v>
      </c>
      <c r="P7" s="40" t="s">
        <v>34</v>
      </c>
      <c r="Q7" s="40" t="s">
        <v>35</v>
      </c>
      <c r="R7" s="10">
        <v>7920.2</v>
      </c>
      <c r="S7" s="47" t="s">
        <v>21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</row>
    <row r="8" spans="2:1024" customFormat="1" ht="105" customHeight="1" x14ac:dyDescent="0.25">
      <c r="B8" s="2">
        <v>15</v>
      </c>
      <c r="C8" s="3">
        <v>46113</v>
      </c>
      <c r="D8" s="2"/>
      <c r="E8" s="39" t="s">
        <v>60</v>
      </c>
      <c r="F8" s="49" t="s">
        <v>61</v>
      </c>
      <c r="G8" s="50" t="s">
        <v>62</v>
      </c>
      <c r="H8" s="51" t="s">
        <v>63</v>
      </c>
      <c r="I8" s="5">
        <v>28438.2</v>
      </c>
      <c r="J8" s="3">
        <v>46120</v>
      </c>
      <c r="K8" s="3">
        <v>46242</v>
      </c>
      <c r="L8" s="2" t="s">
        <v>40</v>
      </c>
      <c r="M8" s="2" t="s">
        <v>41</v>
      </c>
      <c r="N8" s="2" t="s">
        <v>20</v>
      </c>
      <c r="O8" s="2" t="s">
        <v>22</v>
      </c>
      <c r="P8" s="40" t="s">
        <v>34</v>
      </c>
      <c r="Q8" s="40" t="s">
        <v>35</v>
      </c>
      <c r="R8" s="10">
        <v>6891.77</v>
      </c>
      <c r="S8" s="47" t="s">
        <v>21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2:1024" customFormat="1" ht="202.5" customHeight="1" x14ac:dyDescent="0.25">
      <c r="B9" s="2">
        <v>16</v>
      </c>
      <c r="C9" s="3">
        <v>46122</v>
      </c>
      <c r="D9" s="2" t="s">
        <v>64</v>
      </c>
      <c r="E9" s="2" t="s">
        <v>65</v>
      </c>
      <c r="F9" s="60" t="s">
        <v>67</v>
      </c>
      <c r="G9" s="18" t="s">
        <v>68</v>
      </c>
      <c r="H9" s="61" t="s">
        <v>66</v>
      </c>
      <c r="I9" s="5">
        <v>46982.2</v>
      </c>
      <c r="J9" s="3">
        <v>46132</v>
      </c>
      <c r="K9" s="3">
        <v>46310</v>
      </c>
      <c r="L9" s="2" t="s">
        <v>40</v>
      </c>
      <c r="M9" s="2" t="s">
        <v>69</v>
      </c>
      <c r="N9" s="2" t="s">
        <v>20</v>
      </c>
      <c r="O9" s="2" t="s">
        <v>22</v>
      </c>
      <c r="P9" s="40" t="s">
        <v>34</v>
      </c>
      <c r="Q9" s="40" t="s">
        <v>35</v>
      </c>
      <c r="R9" s="10">
        <v>14024.19</v>
      </c>
      <c r="S9" s="47" t="s">
        <v>21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2:1024" customFormat="1" ht="246.75" customHeight="1" x14ac:dyDescent="0.25">
      <c r="B10" s="2">
        <v>20</v>
      </c>
      <c r="C10" s="3">
        <v>46134</v>
      </c>
      <c r="D10" s="2" t="s">
        <v>74</v>
      </c>
      <c r="E10" s="2" t="s">
        <v>73</v>
      </c>
      <c r="F10" s="2" t="s">
        <v>70</v>
      </c>
      <c r="G10" s="19" t="s">
        <v>71</v>
      </c>
      <c r="H10" s="43" t="s">
        <v>72</v>
      </c>
      <c r="I10" s="5">
        <v>45933</v>
      </c>
      <c r="J10" s="3">
        <v>46135</v>
      </c>
      <c r="K10" s="3">
        <v>46357</v>
      </c>
      <c r="L10" s="2" t="s">
        <v>75</v>
      </c>
      <c r="M10" s="2" t="s">
        <v>76</v>
      </c>
      <c r="N10" s="2" t="s">
        <v>20</v>
      </c>
      <c r="O10" s="2" t="s">
        <v>22</v>
      </c>
      <c r="P10" s="40" t="s">
        <v>34</v>
      </c>
      <c r="Q10" s="40" t="s">
        <v>35</v>
      </c>
      <c r="R10" s="55">
        <v>6166.61</v>
      </c>
      <c r="S10" s="56" t="s">
        <v>21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2:1024" customFormat="1" ht="186" customHeight="1" x14ac:dyDescent="0.25">
      <c r="B11" s="2">
        <v>21</v>
      </c>
      <c r="C11" s="3">
        <v>46135</v>
      </c>
      <c r="D11" s="2"/>
      <c r="E11" s="2" t="s">
        <v>80</v>
      </c>
      <c r="F11" s="2" t="s">
        <v>79</v>
      </c>
      <c r="G11" s="19" t="s">
        <v>78</v>
      </c>
      <c r="H11" s="43" t="s">
        <v>77</v>
      </c>
      <c r="I11" s="5">
        <v>179.99</v>
      </c>
      <c r="J11" s="3">
        <v>46135</v>
      </c>
      <c r="K11" s="3">
        <v>46500</v>
      </c>
      <c r="L11" s="2" t="s">
        <v>40</v>
      </c>
      <c r="M11" s="2" t="s">
        <v>81</v>
      </c>
      <c r="N11" s="2" t="s">
        <v>82</v>
      </c>
      <c r="O11" s="2" t="s">
        <v>83</v>
      </c>
      <c r="P11" s="40" t="s">
        <v>84</v>
      </c>
      <c r="Q11" s="4" t="s">
        <v>85</v>
      </c>
      <c r="R11" s="5">
        <v>179.99</v>
      </c>
      <c r="S11" s="58" t="s">
        <v>21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2:1024" s="6" customFormat="1" ht="177.75" customHeight="1" x14ac:dyDescent="0.3">
      <c r="B12" s="52">
        <v>24</v>
      </c>
      <c r="C12" s="53">
        <v>46155</v>
      </c>
      <c r="D12" s="52"/>
      <c r="E12" s="52" t="s">
        <v>88</v>
      </c>
      <c r="F12" s="52" t="s">
        <v>86</v>
      </c>
      <c r="G12" s="15">
        <v>1356861003</v>
      </c>
      <c r="H12" s="43" t="s">
        <v>87</v>
      </c>
      <c r="I12" s="54">
        <v>8320</v>
      </c>
      <c r="J12" s="53">
        <v>46156</v>
      </c>
      <c r="K12" s="53">
        <v>46887</v>
      </c>
      <c r="L12" s="2" t="s">
        <v>40</v>
      </c>
      <c r="M12" s="2" t="s">
        <v>81</v>
      </c>
      <c r="N12" s="2" t="s">
        <v>82</v>
      </c>
      <c r="O12" s="52" t="s">
        <v>22</v>
      </c>
      <c r="P12" s="40" t="s">
        <v>34</v>
      </c>
      <c r="Q12" s="40" t="s">
        <v>35</v>
      </c>
      <c r="R12" s="54">
        <v>4139.2</v>
      </c>
      <c r="S12" s="58" t="s">
        <v>21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</row>
    <row r="13" spans="2:1024" customFormat="1" ht="137.25" customHeight="1" x14ac:dyDescent="0.25">
      <c r="B13" s="52">
        <v>25</v>
      </c>
      <c r="C13" s="53">
        <v>46155</v>
      </c>
      <c r="D13" s="52"/>
      <c r="E13" s="52" t="s">
        <v>89</v>
      </c>
      <c r="F13" s="52" t="s">
        <v>90</v>
      </c>
      <c r="G13" s="57"/>
      <c r="H13" s="62" t="s">
        <v>91</v>
      </c>
      <c r="I13" s="54">
        <v>39049.360000000001</v>
      </c>
      <c r="J13" s="53">
        <v>46157</v>
      </c>
      <c r="K13" s="53">
        <v>46888</v>
      </c>
      <c r="L13" s="2" t="s">
        <v>40</v>
      </c>
      <c r="M13" s="2" t="s">
        <v>81</v>
      </c>
      <c r="N13" s="2" t="s">
        <v>82</v>
      </c>
      <c r="O13" s="52" t="s">
        <v>22</v>
      </c>
      <c r="P13" s="40" t="s">
        <v>92</v>
      </c>
      <c r="Q13" s="40" t="s">
        <v>93</v>
      </c>
      <c r="R13" s="54">
        <v>18679.79</v>
      </c>
      <c r="S13" s="58" t="s">
        <v>21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</row>
    <row r="14" spans="2:1024" customFormat="1" ht="183" customHeight="1" x14ac:dyDescent="0.25">
      <c r="B14" s="52">
        <v>30</v>
      </c>
      <c r="C14" s="53">
        <v>46167</v>
      </c>
      <c r="D14" s="52"/>
      <c r="E14" s="52" t="s">
        <v>95</v>
      </c>
      <c r="F14" s="52" t="s">
        <v>97</v>
      </c>
      <c r="G14" s="57" t="s">
        <v>96</v>
      </c>
      <c r="H14" s="62" t="s">
        <v>94</v>
      </c>
      <c r="I14" s="54">
        <v>1178.32</v>
      </c>
      <c r="J14" s="53">
        <v>46172</v>
      </c>
      <c r="K14" s="53">
        <v>47268</v>
      </c>
      <c r="L14" s="52" t="s">
        <v>98</v>
      </c>
      <c r="M14" s="52" t="s">
        <v>76</v>
      </c>
      <c r="N14" s="2" t="s">
        <v>82</v>
      </c>
      <c r="O14" s="52"/>
      <c r="P14" s="40" t="s">
        <v>84</v>
      </c>
      <c r="Q14" s="40" t="s">
        <v>111</v>
      </c>
      <c r="R14" s="54">
        <v>346.32</v>
      </c>
      <c r="S14" s="58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</row>
    <row r="15" spans="2:1024" customFormat="1" ht="212.25" customHeight="1" x14ac:dyDescent="0.25">
      <c r="B15" s="52">
        <v>32</v>
      </c>
      <c r="C15" s="53">
        <v>46177</v>
      </c>
      <c r="D15" s="52"/>
      <c r="E15" s="52" t="s">
        <v>99</v>
      </c>
      <c r="F15" s="52" t="s">
        <v>100</v>
      </c>
      <c r="G15" s="52">
        <v>4062060589</v>
      </c>
      <c r="H15" s="62" t="s">
        <v>101</v>
      </c>
      <c r="I15" s="54">
        <v>12810</v>
      </c>
      <c r="J15" s="53">
        <v>46181</v>
      </c>
      <c r="K15" s="53">
        <v>46195</v>
      </c>
      <c r="L15" s="52" t="s">
        <v>103</v>
      </c>
      <c r="M15" s="52" t="s">
        <v>102</v>
      </c>
      <c r="N15" s="52" t="s">
        <v>20</v>
      </c>
      <c r="O15" s="52" t="s">
        <v>22</v>
      </c>
      <c r="P15" s="40" t="s">
        <v>92</v>
      </c>
      <c r="Q15" s="40" t="s">
        <v>104</v>
      </c>
      <c r="R15" s="54">
        <v>12810</v>
      </c>
      <c r="S15" s="58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</row>
    <row r="16" spans="2:1024" customFormat="1" ht="117" customHeight="1" x14ac:dyDescent="0.25">
      <c r="B16" s="52">
        <v>33</v>
      </c>
      <c r="C16" s="53">
        <v>46178</v>
      </c>
      <c r="D16" s="52"/>
      <c r="E16" s="52" t="s">
        <v>105</v>
      </c>
      <c r="F16" s="52" t="s">
        <v>107</v>
      </c>
      <c r="G16" s="57"/>
      <c r="H16" s="62" t="s">
        <v>106</v>
      </c>
      <c r="I16" s="54">
        <v>3400</v>
      </c>
      <c r="J16" s="53">
        <v>46179</v>
      </c>
      <c r="K16" s="53">
        <v>46574</v>
      </c>
      <c r="L16" s="52" t="s">
        <v>108</v>
      </c>
      <c r="M16" s="52" t="s">
        <v>41</v>
      </c>
      <c r="N16" s="52" t="s">
        <v>109</v>
      </c>
      <c r="O16" s="52"/>
      <c r="P16" s="40" t="s">
        <v>84</v>
      </c>
      <c r="Q16" s="40" t="s">
        <v>111</v>
      </c>
      <c r="R16" s="54">
        <v>3309.49</v>
      </c>
      <c r="S16" s="58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</row>
    <row r="17" spans="2:1024" customFormat="1" ht="144.75" customHeight="1" x14ac:dyDescent="0.25">
      <c r="B17" s="52">
        <v>35</v>
      </c>
      <c r="C17" s="53">
        <v>46188</v>
      </c>
      <c r="D17" s="52"/>
      <c r="E17" s="52" t="s">
        <v>113</v>
      </c>
      <c r="F17" s="52" t="s">
        <v>112</v>
      </c>
      <c r="G17" s="52" t="s">
        <v>117</v>
      </c>
      <c r="H17" s="62" t="s">
        <v>114</v>
      </c>
      <c r="I17" s="54">
        <v>29402</v>
      </c>
      <c r="J17" s="53">
        <v>46189</v>
      </c>
      <c r="K17" s="53">
        <v>46553</v>
      </c>
      <c r="L17" s="52" t="s">
        <v>115</v>
      </c>
      <c r="M17" s="52" t="s">
        <v>116</v>
      </c>
      <c r="N17" s="52" t="s">
        <v>109</v>
      </c>
      <c r="O17" s="52" t="s">
        <v>22</v>
      </c>
      <c r="P17" s="40" t="s">
        <v>92</v>
      </c>
      <c r="Q17" s="40" t="s">
        <v>104</v>
      </c>
      <c r="R17" s="54">
        <v>29402</v>
      </c>
      <c r="S17" s="58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</row>
    <row r="18" spans="2:1024" customFormat="1" ht="131.25" customHeight="1" x14ac:dyDescent="0.25">
      <c r="B18" s="52">
        <v>38</v>
      </c>
      <c r="C18" s="53">
        <v>46195</v>
      </c>
      <c r="D18" s="52" t="s">
        <v>119</v>
      </c>
      <c r="E18" s="52" t="s">
        <v>120</v>
      </c>
      <c r="F18" s="52" t="s">
        <v>118</v>
      </c>
      <c r="G18" s="52">
        <v>1238270324</v>
      </c>
      <c r="H18" s="62" t="s">
        <v>121</v>
      </c>
      <c r="I18" s="54">
        <v>14030</v>
      </c>
      <c r="J18" s="53">
        <v>46195</v>
      </c>
      <c r="K18" s="53">
        <v>46210</v>
      </c>
      <c r="L18" s="52" t="s">
        <v>98</v>
      </c>
      <c r="M18" s="52" t="s">
        <v>76</v>
      </c>
      <c r="N18" s="52" t="s">
        <v>20</v>
      </c>
      <c r="O18" s="52" t="s">
        <v>22</v>
      </c>
      <c r="P18" s="40" t="s">
        <v>110</v>
      </c>
      <c r="Q18" s="40" t="s">
        <v>122</v>
      </c>
      <c r="R18" s="54">
        <v>14030</v>
      </c>
      <c r="S18" s="58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  <c r="AME18" s="22"/>
      <c r="AMF18" s="22"/>
      <c r="AMG18" s="22"/>
      <c r="AMH18" s="22"/>
      <c r="AMI18" s="22"/>
      <c r="AMJ18" s="22"/>
    </row>
    <row r="19" spans="2:1024" s="6" customFormat="1" ht="177.75" customHeight="1" x14ac:dyDescent="0.3">
      <c r="B19" s="52">
        <v>39</v>
      </c>
      <c r="C19" s="53">
        <v>46196</v>
      </c>
      <c r="D19" s="52" t="s">
        <v>127</v>
      </c>
      <c r="E19" s="52" t="s">
        <v>126</v>
      </c>
      <c r="F19" s="52" t="s">
        <v>125</v>
      </c>
      <c r="G19" s="52">
        <v>532540325</v>
      </c>
      <c r="H19" s="62" t="s">
        <v>128</v>
      </c>
      <c r="I19" s="54">
        <v>14030</v>
      </c>
      <c r="J19" s="53">
        <v>46198</v>
      </c>
      <c r="K19" s="53">
        <v>46357</v>
      </c>
      <c r="L19" s="52" t="s">
        <v>32</v>
      </c>
      <c r="M19" s="52" t="s">
        <v>33</v>
      </c>
      <c r="N19" s="52" t="s">
        <v>20</v>
      </c>
      <c r="O19" s="52" t="s">
        <v>22</v>
      </c>
      <c r="P19" s="40" t="s">
        <v>123</v>
      </c>
      <c r="Q19" s="40" t="s">
        <v>124</v>
      </c>
      <c r="R19" s="54">
        <v>5972.39</v>
      </c>
      <c r="S19" s="5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  <c r="ABV19" s="23"/>
      <c r="ABW19" s="23"/>
      <c r="ABX19" s="23"/>
      <c r="ABY19" s="23"/>
      <c r="ABZ19" s="23"/>
      <c r="ACA19" s="23"/>
      <c r="ACB19" s="23"/>
      <c r="ACC19" s="23"/>
      <c r="ACD19" s="23"/>
      <c r="ACE19" s="23"/>
      <c r="ACF19" s="23"/>
      <c r="ACG19" s="23"/>
      <c r="ACH19" s="23"/>
      <c r="ACI19" s="23"/>
      <c r="ACJ19" s="23"/>
      <c r="ACK19" s="23"/>
      <c r="ACL19" s="23"/>
      <c r="ACM19" s="23"/>
      <c r="ACN19" s="23"/>
      <c r="ACO19" s="23"/>
      <c r="ACP19" s="23"/>
      <c r="ACQ19" s="23"/>
      <c r="ACR19" s="23"/>
      <c r="ACS19" s="23"/>
      <c r="ACT19" s="23"/>
      <c r="ACU19" s="23"/>
      <c r="ACV19" s="23"/>
      <c r="ACW19" s="23"/>
      <c r="ACX19" s="23"/>
      <c r="ACY19" s="23"/>
      <c r="ACZ19" s="23"/>
      <c r="ADA19" s="23"/>
      <c r="ADB19" s="23"/>
      <c r="ADC19" s="23"/>
      <c r="ADD19" s="23"/>
      <c r="ADE19" s="23"/>
      <c r="ADF19" s="23"/>
      <c r="ADG19" s="23"/>
      <c r="ADH19" s="23"/>
      <c r="ADI19" s="23"/>
      <c r="ADJ19" s="23"/>
      <c r="ADK19" s="23"/>
      <c r="ADL19" s="23"/>
      <c r="ADM19" s="23"/>
      <c r="ADN19" s="23"/>
      <c r="ADO19" s="23"/>
      <c r="ADP19" s="23"/>
      <c r="ADQ19" s="23"/>
      <c r="ADR19" s="23"/>
      <c r="ADS19" s="23"/>
      <c r="ADT19" s="23"/>
      <c r="ADU19" s="23"/>
      <c r="ADV19" s="23"/>
      <c r="ADW19" s="23"/>
      <c r="ADX19" s="23"/>
      <c r="ADY19" s="23"/>
      <c r="ADZ19" s="23"/>
      <c r="AEA19" s="23"/>
      <c r="AEB19" s="23"/>
      <c r="AEC19" s="23"/>
      <c r="AED19" s="23"/>
      <c r="AEE19" s="23"/>
      <c r="AEF19" s="23"/>
      <c r="AEG19" s="23"/>
      <c r="AEH19" s="23"/>
      <c r="AEI19" s="23"/>
      <c r="AEJ19" s="23"/>
      <c r="AEK19" s="23"/>
      <c r="AEL19" s="23"/>
      <c r="AEM19" s="23"/>
      <c r="AEN19" s="23"/>
      <c r="AEO19" s="23"/>
      <c r="AEP19" s="23"/>
      <c r="AEQ19" s="23"/>
      <c r="AER19" s="23"/>
      <c r="AES19" s="23"/>
      <c r="AET19" s="23"/>
      <c r="AEU19" s="23"/>
      <c r="AEV19" s="23"/>
      <c r="AEW19" s="23"/>
      <c r="AEX19" s="23"/>
      <c r="AEY19" s="23"/>
      <c r="AEZ19" s="23"/>
      <c r="AFA19" s="23"/>
      <c r="AFB19" s="23"/>
      <c r="AFC19" s="23"/>
      <c r="AFD19" s="23"/>
      <c r="AFE19" s="23"/>
      <c r="AFF19" s="23"/>
      <c r="AFG19" s="23"/>
      <c r="AFH19" s="23"/>
      <c r="AFI19" s="23"/>
      <c r="AFJ19" s="23"/>
      <c r="AFK19" s="23"/>
      <c r="AFL19" s="23"/>
      <c r="AFM19" s="23"/>
      <c r="AFN19" s="23"/>
      <c r="AFO19" s="23"/>
      <c r="AFP19" s="23"/>
      <c r="AFQ19" s="23"/>
      <c r="AFR19" s="23"/>
      <c r="AFS19" s="23"/>
      <c r="AFT19" s="23"/>
      <c r="AFU19" s="23"/>
      <c r="AFV19" s="23"/>
      <c r="AFW19" s="23"/>
      <c r="AFX19" s="23"/>
      <c r="AFY19" s="23"/>
      <c r="AFZ19" s="23"/>
      <c r="AGA19" s="23"/>
      <c r="AGB19" s="23"/>
      <c r="AGC19" s="23"/>
      <c r="AGD19" s="23"/>
      <c r="AGE19" s="23"/>
      <c r="AGF19" s="23"/>
      <c r="AGG19" s="23"/>
      <c r="AGH19" s="23"/>
      <c r="AGI19" s="23"/>
      <c r="AGJ19" s="23"/>
      <c r="AGK19" s="23"/>
      <c r="AGL19" s="23"/>
      <c r="AGM19" s="23"/>
      <c r="AGN19" s="23"/>
      <c r="AGO19" s="23"/>
      <c r="AGP19" s="23"/>
      <c r="AGQ19" s="23"/>
      <c r="AGR19" s="23"/>
      <c r="AGS19" s="23"/>
      <c r="AGT19" s="23"/>
      <c r="AGU19" s="23"/>
      <c r="AGV19" s="23"/>
      <c r="AGW19" s="23"/>
      <c r="AGX19" s="23"/>
      <c r="AGY19" s="23"/>
      <c r="AGZ19" s="23"/>
      <c r="AHA19" s="23"/>
      <c r="AHB19" s="23"/>
      <c r="AHC19" s="23"/>
      <c r="AHD19" s="23"/>
      <c r="AHE19" s="23"/>
      <c r="AHF19" s="23"/>
      <c r="AHG19" s="23"/>
      <c r="AHH19" s="23"/>
      <c r="AHI19" s="23"/>
      <c r="AHJ19" s="23"/>
      <c r="AHK19" s="23"/>
      <c r="AHL19" s="23"/>
      <c r="AHM19" s="23"/>
      <c r="AHN19" s="23"/>
      <c r="AHO19" s="23"/>
      <c r="AHP19" s="23"/>
      <c r="AHQ19" s="23"/>
      <c r="AHR19" s="23"/>
      <c r="AHS19" s="23"/>
      <c r="AHT19" s="23"/>
      <c r="AHU19" s="23"/>
      <c r="AHV19" s="23"/>
      <c r="AHW19" s="23"/>
      <c r="AHX19" s="23"/>
      <c r="AHY19" s="23"/>
      <c r="AHZ19" s="23"/>
      <c r="AIA19" s="23"/>
      <c r="AIB19" s="23"/>
      <c r="AIC19" s="23"/>
      <c r="AID19" s="23"/>
      <c r="AIE19" s="23"/>
      <c r="AIF19" s="23"/>
      <c r="AIG19" s="23"/>
      <c r="AIH19" s="23"/>
      <c r="AII19" s="23"/>
      <c r="AIJ19" s="23"/>
      <c r="AIK19" s="23"/>
      <c r="AIL19" s="23"/>
      <c r="AIM19" s="23"/>
      <c r="AIN19" s="23"/>
      <c r="AIO19" s="23"/>
      <c r="AIP19" s="23"/>
      <c r="AIQ19" s="23"/>
      <c r="AIR19" s="23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  <c r="AKF19" s="23"/>
      <c r="AKG19" s="23"/>
      <c r="AKH19" s="23"/>
      <c r="AKI19" s="23"/>
      <c r="AKJ19" s="23"/>
      <c r="AKK19" s="23"/>
      <c r="AKL19" s="23"/>
      <c r="AKM19" s="23"/>
      <c r="AKN19" s="23"/>
      <c r="AKO19" s="23"/>
      <c r="AKP19" s="23"/>
      <c r="AKQ19" s="23"/>
      <c r="AKR19" s="23"/>
      <c r="AKS19" s="23"/>
      <c r="AKT19" s="23"/>
      <c r="AKU19" s="23"/>
      <c r="AKV19" s="23"/>
      <c r="AKW19" s="23"/>
      <c r="AKX19" s="23"/>
      <c r="AKY19" s="23"/>
      <c r="AKZ19" s="23"/>
      <c r="ALA19" s="23"/>
      <c r="ALB19" s="23"/>
      <c r="ALC19" s="23"/>
      <c r="ALD19" s="23"/>
      <c r="ALE19" s="23"/>
      <c r="ALF19" s="23"/>
      <c r="ALG19" s="23"/>
      <c r="ALH19" s="23"/>
      <c r="ALI19" s="23"/>
      <c r="ALJ19" s="23"/>
      <c r="ALK19" s="23"/>
      <c r="ALL19" s="23"/>
      <c r="ALM19" s="23"/>
      <c r="ALN19" s="23"/>
      <c r="ALO19" s="23"/>
      <c r="ALP19" s="23"/>
      <c r="ALQ19" s="23"/>
      <c r="ALR19" s="23"/>
      <c r="ALS19" s="23"/>
      <c r="ALT19" s="23"/>
      <c r="ALU19" s="23"/>
      <c r="ALV19" s="23"/>
      <c r="ALW19" s="23"/>
      <c r="ALX19" s="23"/>
      <c r="ALY19" s="23"/>
      <c r="ALZ19" s="23"/>
      <c r="AMA19" s="23"/>
      <c r="AMB19" s="23"/>
      <c r="AMC19" s="23"/>
      <c r="AMD19" s="23"/>
      <c r="AME19" s="23"/>
      <c r="AMF19" s="23"/>
      <c r="AMG19" s="23"/>
      <c r="AMH19" s="23"/>
      <c r="AMI19" s="23"/>
      <c r="AMJ19" s="23"/>
    </row>
    <row r="20" spans="2:1024" s="6" customFormat="1" ht="129.75" customHeight="1" x14ac:dyDescent="0.3">
      <c r="B20" s="52">
        <v>40</v>
      </c>
      <c r="C20" s="53">
        <v>46199</v>
      </c>
      <c r="D20" s="52"/>
      <c r="E20" s="57" t="s">
        <v>129</v>
      </c>
      <c r="F20" s="52" t="s">
        <v>133</v>
      </c>
      <c r="G20" s="52">
        <v>311580377</v>
      </c>
      <c r="H20" s="62" t="s">
        <v>130</v>
      </c>
      <c r="I20" s="54">
        <v>1248</v>
      </c>
      <c r="J20" s="53">
        <v>46202</v>
      </c>
      <c r="K20" s="53">
        <v>46566</v>
      </c>
      <c r="L20" s="52" t="s">
        <v>108</v>
      </c>
      <c r="M20" s="52" t="s">
        <v>81</v>
      </c>
      <c r="N20" s="52" t="s">
        <v>109</v>
      </c>
      <c r="O20" s="52" t="s">
        <v>42</v>
      </c>
      <c r="P20" s="40" t="s">
        <v>131</v>
      </c>
      <c r="Q20" s="40" t="s">
        <v>132</v>
      </c>
      <c r="R20" s="54">
        <v>1248</v>
      </c>
      <c r="S20" s="5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3"/>
      <c r="WB20" s="23"/>
      <c r="WC20" s="23"/>
      <c r="WD20" s="23"/>
      <c r="WE20" s="23"/>
      <c r="WF20" s="23"/>
      <c r="WG20" s="23"/>
      <c r="WH20" s="23"/>
      <c r="WI20" s="23"/>
      <c r="WJ20" s="23"/>
      <c r="WK20" s="23"/>
      <c r="WL20" s="23"/>
      <c r="WM20" s="23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3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  <c r="AAF20" s="23"/>
      <c r="AAG20" s="23"/>
      <c r="AAH20" s="23"/>
      <c r="AAI20" s="23"/>
      <c r="AAJ20" s="23"/>
      <c r="AAK20" s="23"/>
      <c r="AAL20" s="23"/>
      <c r="AAM20" s="23"/>
      <c r="AAN20" s="23"/>
      <c r="AAO20" s="23"/>
      <c r="AAP20" s="23"/>
      <c r="AAQ20" s="23"/>
      <c r="AAR20" s="23"/>
      <c r="AAS20" s="23"/>
      <c r="AAT20" s="23"/>
      <c r="AAU20" s="23"/>
      <c r="AAV20" s="23"/>
      <c r="AAW20" s="23"/>
      <c r="AAX20" s="23"/>
      <c r="AAY20" s="23"/>
      <c r="AAZ20" s="23"/>
      <c r="ABA20" s="23"/>
      <c r="ABB20" s="23"/>
      <c r="ABC20" s="23"/>
      <c r="ABD20" s="23"/>
      <c r="ABE20" s="23"/>
      <c r="ABF20" s="23"/>
      <c r="ABG20" s="23"/>
      <c r="ABH20" s="23"/>
      <c r="ABI20" s="23"/>
      <c r="ABJ20" s="23"/>
      <c r="ABK20" s="23"/>
      <c r="ABL20" s="23"/>
      <c r="ABM20" s="23"/>
      <c r="ABN20" s="23"/>
      <c r="ABO20" s="23"/>
      <c r="ABP20" s="23"/>
      <c r="ABQ20" s="23"/>
      <c r="ABR20" s="23"/>
      <c r="ABS20" s="23"/>
      <c r="ABT20" s="23"/>
      <c r="ABU20" s="23"/>
      <c r="ABV20" s="23"/>
      <c r="ABW20" s="23"/>
      <c r="ABX20" s="23"/>
      <c r="ABY20" s="23"/>
      <c r="ABZ20" s="23"/>
      <c r="ACA20" s="23"/>
      <c r="ACB20" s="23"/>
      <c r="ACC20" s="23"/>
      <c r="ACD20" s="23"/>
      <c r="ACE20" s="23"/>
      <c r="ACF20" s="23"/>
      <c r="ACG20" s="23"/>
      <c r="ACH20" s="23"/>
      <c r="ACI20" s="23"/>
      <c r="ACJ20" s="23"/>
      <c r="ACK20" s="23"/>
      <c r="ACL20" s="23"/>
      <c r="ACM20" s="23"/>
      <c r="ACN20" s="23"/>
      <c r="ACO20" s="23"/>
      <c r="ACP20" s="23"/>
      <c r="ACQ20" s="23"/>
      <c r="ACR20" s="23"/>
      <c r="ACS20" s="23"/>
      <c r="ACT20" s="23"/>
      <c r="ACU20" s="23"/>
      <c r="ACV20" s="23"/>
      <c r="ACW20" s="23"/>
      <c r="ACX20" s="23"/>
      <c r="ACY20" s="23"/>
      <c r="ACZ20" s="23"/>
      <c r="ADA20" s="23"/>
      <c r="ADB20" s="23"/>
      <c r="ADC20" s="23"/>
      <c r="ADD20" s="23"/>
      <c r="ADE20" s="23"/>
      <c r="ADF20" s="23"/>
      <c r="ADG20" s="23"/>
      <c r="ADH20" s="23"/>
      <c r="ADI20" s="23"/>
      <c r="ADJ20" s="23"/>
      <c r="ADK20" s="23"/>
      <c r="ADL20" s="23"/>
      <c r="ADM20" s="23"/>
      <c r="ADN20" s="23"/>
      <c r="ADO20" s="23"/>
      <c r="ADP20" s="23"/>
      <c r="ADQ20" s="23"/>
      <c r="ADR20" s="23"/>
      <c r="ADS20" s="23"/>
      <c r="ADT20" s="23"/>
      <c r="ADU20" s="23"/>
      <c r="ADV20" s="23"/>
      <c r="ADW20" s="23"/>
      <c r="ADX20" s="23"/>
      <c r="ADY20" s="23"/>
      <c r="ADZ20" s="23"/>
      <c r="AEA20" s="23"/>
      <c r="AEB20" s="23"/>
      <c r="AEC20" s="23"/>
      <c r="AED20" s="23"/>
      <c r="AEE20" s="23"/>
      <c r="AEF20" s="23"/>
      <c r="AEG20" s="23"/>
      <c r="AEH20" s="23"/>
      <c r="AEI20" s="23"/>
      <c r="AEJ20" s="23"/>
      <c r="AEK20" s="23"/>
      <c r="AEL20" s="23"/>
      <c r="AEM20" s="23"/>
      <c r="AEN20" s="23"/>
      <c r="AEO20" s="23"/>
      <c r="AEP20" s="23"/>
      <c r="AEQ20" s="23"/>
      <c r="AER20" s="23"/>
      <c r="AES20" s="23"/>
      <c r="AET20" s="23"/>
      <c r="AEU20" s="23"/>
      <c r="AEV20" s="23"/>
      <c r="AEW20" s="23"/>
      <c r="AEX20" s="23"/>
      <c r="AEY20" s="23"/>
      <c r="AEZ20" s="23"/>
      <c r="AFA20" s="23"/>
      <c r="AFB20" s="23"/>
      <c r="AFC20" s="23"/>
      <c r="AFD20" s="23"/>
      <c r="AFE20" s="23"/>
      <c r="AFF20" s="23"/>
      <c r="AFG20" s="23"/>
      <c r="AFH20" s="23"/>
      <c r="AFI20" s="23"/>
      <c r="AFJ20" s="23"/>
      <c r="AFK20" s="23"/>
      <c r="AFL20" s="23"/>
      <c r="AFM20" s="23"/>
      <c r="AFN20" s="23"/>
      <c r="AFO20" s="23"/>
      <c r="AFP20" s="23"/>
      <c r="AFQ20" s="23"/>
      <c r="AFR20" s="23"/>
      <c r="AFS20" s="23"/>
      <c r="AFT20" s="23"/>
      <c r="AFU20" s="23"/>
      <c r="AFV20" s="23"/>
      <c r="AFW20" s="23"/>
      <c r="AFX20" s="23"/>
      <c r="AFY20" s="23"/>
      <c r="AFZ20" s="23"/>
      <c r="AGA20" s="23"/>
      <c r="AGB20" s="23"/>
      <c r="AGC20" s="23"/>
      <c r="AGD20" s="23"/>
      <c r="AGE20" s="23"/>
      <c r="AGF20" s="23"/>
      <c r="AGG20" s="23"/>
      <c r="AGH20" s="23"/>
      <c r="AGI20" s="23"/>
      <c r="AGJ20" s="23"/>
      <c r="AGK20" s="23"/>
      <c r="AGL20" s="23"/>
      <c r="AGM20" s="23"/>
      <c r="AGN20" s="23"/>
      <c r="AGO20" s="23"/>
      <c r="AGP20" s="23"/>
      <c r="AGQ20" s="23"/>
      <c r="AGR20" s="23"/>
      <c r="AGS20" s="23"/>
      <c r="AGT20" s="23"/>
      <c r="AGU20" s="23"/>
      <c r="AGV20" s="23"/>
      <c r="AGW20" s="23"/>
      <c r="AGX20" s="23"/>
      <c r="AGY20" s="23"/>
      <c r="AGZ20" s="23"/>
      <c r="AHA20" s="23"/>
      <c r="AHB20" s="23"/>
      <c r="AHC20" s="23"/>
      <c r="AHD20" s="23"/>
      <c r="AHE20" s="23"/>
      <c r="AHF20" s="23"/>
      <c r="AHG20" s="23"/>
      <c r="AHH20" s="23"/>
      <c r="AHI20" s="23"/>
      <c r="AHJ20" s="23"/>
      <c r="AHK20" s="23"/>
      <c r="AHL20" s="23"/>
      <c r="AHM20" s="23"/>
      <c r="AHN20" s="23"/>
      <c r="AHO20" s="23"/>
      <c r="AHP20" s="23"/>
      <c r="AHQ20" s="23"/>
      <c r="AHR20" s="23"/>
      <c r="AHS20" s="23"/>
      <c r="AHT20" s="23"/>
      <c r="AHU20" s="23"/>
      <c r="AHV20" s="23"/>
      <c r="AHW20" s="23"/>
      <c r="AHX20" s="23"/>
      <c r="AHY20" s="23"/>
      <c r="AHZ20" s="23"/>
      <c r="AIA20" s="23"/>
      <c r="AIB20" s="23"/>
      <c r="AIC20" s="23"/>
      <c r="AID20" s="23"/>
      <c r="AIE20" s="23"/>
      <c r="AIF20" s="23"/>
      <c r="AIG20" s="23"/>
      <c r="AIH20" s="23"/>
      <c r="AII20" s="23"/>
      <c r="AIJ20" s="23"/>
      <c r="AIK20" s="23"/>
      <c r="AIL20" s="23"/>
      <c r="AIM20" s="23"/>
      <c r="AIN20" s="23"/>
      <c r="AIO20" s="23"/>
      <c r="AIP20" s="23"/>
      <c r="AIQ20" s="23"/>
      <c r="AIR20" s="23"/>
      <c r="AIS20" s="23"/>
      <c r="AIT20" s="23"/>
      <c r="AIU20" s="23"/>
      <c r="AIV20" s="23"/>
      <c r="AIW20" s="23"/>
      <c r="AIX20" s="23"/>
      <c r="AIY20" s="23"/>
      <c r="AIZ20" s="23"/>
      <c r="AJA20" s="23"/>
      <c r="AJB20" s="23"/>
      <c r="AJC20" s="23"/>
      <c r="AJD20" s="23"/>
      <c r="AJE20" s="23"/>
      <c r="AJF20" s="23"/>
      <c r="AJG20" s="23"/>
      <c r="AJH20" s="23"/>
      <c r="AJI20" s="23"/>
      <c r="AJJ20" s="23"/>
      <c r="AJK20" s="23"/>
      <c r="AJL20" s="23"/>
      <c r="AJM20" s="23"/>
      <c r="AJN20" s="23"/>
      <c r="AJO20" s="23"/>
      <c r="AJP20" s="23"/>
      <c r="AJQ20" s="23"/>
      <c r="AJR20" s="23"/>
      <c r="AJS20" s="23"/>
      <c r="AJT20" s="23"/>
      <c r="AJU20" s="23"/>
      <c r="AJV20" s="23"/>
      <c r="AJW20" s="23"/>
      <c r="AJX20" s="23"/>
      <c r="AJY20" s="23"/>
      <c r="AJZ20" s="23"/>
      <c r="AKA20" s="23"/>
      <c r="AKB20" s="23"/>
      <c r="AKC20" s="23"/>
      <c r="AKD20" s="23"/>
      <c r="AKE20" s="23"/>
      <c r="AKF20" s="23"/>
      <c r="AKG20" s="23"/>
      <c r="AKH20" s="23"/>
      <c r="AKI20" s="23"/>
      <c r="AKJ20" s="23"/>
      <c r="AKK20" s="23"/>
      <c r="AKL20" s="23"/>
      <c r="AKM20" s="23"/>
      <c r="AKN20" s="23"/>
      <c r="AKO20" s="23"/>
      <c r="AKP20" s="23"/>
      <c r="AKQ20" s="23"/>
      <c r="AKR20" s="23"/>
      <c r="AKS20" s="23"/>
      <c r="AKT20" s="23"/>
      <c r="AKU20" s="23"/>
      <c r="AKV20" s="23"/>
      <c r="AKW20" s="23"/>
      <c r="AKX20" s="23"/>
      <c r="AKY20" s="23"/>
      <c r="AKZ20" s="23"/>
      <c r="ALA20" s="23"/>
      <c r="ALB20" s="23"/>
      <c r="ALC20" s="23"/>
      <c r="ALD20" s="23"/>
      <c r="ALE20" s="23"/>
      <c r="ALF20" s="23"/>
      <c r="ALG20" s="23"/>
      <c r="ALH20" s="23"/>
      <c r="ALI20" s="23"/>
      <c r="ALJ20" s="23"/>
      <c r="ALK20" s="23"/>
      <c r="ALL20" s="23"/>
      <c r="ALM20" s="23"/>
      <c r="ALN20" s="23"/>
      <c r="ALO20" s="23"/>
      <c r="ALP20" s="23"/>
      <c r="ALQ20" s="23"/>
      <c r="ALR20" s="23"/>
      <c r="ALS20" s="23"/>
      <c r="ALT20" s="23"/>
      <c r="ALU20" s="23"/>
      <c r="ALV20" s="23"/>
      <c r="ALW20" s="23"/>
      <c r="ALX20" s="23"/>
      <c r="ALY20" s="23"/>
      <c r="ALZ20" s="23"/>
      <c r="AMA20" s="23"/>
      <c r="AMB20" s="23"/>
      <c r="AMC20" s="23"/>
      <c r="AMD20" s="23"/>
      <c r="AME20" s="23"/>
      <c r="AMF20" s="23"/>
      <c r="AMG20" s="23"/>
      <c r="AMH20" s="23"/>
      <c r="AMI20" s="23"/>
      <c r="AMJ20" s="23"/>
    </row>
    <row r="21" spans="2:1024" customFormat="1" ht="134.25" customHeight="1" x14ac:dyDescent="0.25">
      <c r="B21" s="52">
        <v>41</v>
      </c>
      <c r="C21" s="53">
        <v>46199</v>
      </c>
      <c r="D21" s="52"/>
      <c r="E21" s="52" t="s">
        <v>135</v>
      </c>
      <c r="F21" s="52" t="s">
        <v>134</v>
      </c>
      <c r="G21" s="52">
        <v>748490158</v>
      </c>
      <c r="H21" s="62" t="s">
        <v>136</v>
      </c>
      <c r="I21" s="54">
        <v>19886</v>
      </c>
      <c r="J21" s="53">
        <v>46202</v>
      </c>
      <c r="K21" s="53">
        <v>47297</v>
      </c>
      <c r="L21" s="52" t="s">
        <v>108</v>
      </c>
      <c r="M21" s="52" t="s">
        <v>41</v>
      </c>
      <c r="N21" s="52" t="s">
        <v>20</v>
      </c>
      <c r="O21" s="52" t="s">
        <v>22</v>
      </c>
      <c r="P21" s="40" t="s">
        <v>137</v>
      </c>
      <c r="Q21" s="40" t="s">
        <v>138</v>
      </c>
      <c r="R21" s="54">
        <v>5583.94</v>
      </c>
      <c r="S21" s="58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2:1024" customFormat="1" ht="96.95" customHeight="1" x14ac:dyDescent="0.25">
      <c r="B22" s="52">
        <v>44</v>
      </c>
      <c r="C22" s="53">
        <v>46223</v>
      </c>
      <c r="D22" s="52"/>
      <c r="E22" s="52" t="s">
        <v>140</v>
      </c>
      <c r="F22" s="52" t="s">
        <v>139</v>
      </c>
      <c r="G22" s="52">
        <v>7501860485</v>
      </c>
      <c r="H22" s="62" t="s">
        <v>141</v>
      </c>
      <c r="I22" s="54">
        <v>19950</v>
      </c>
      <c r="J22" s="53">
        <v>46224</v>
      </c>
      <c r="K22" s="53">
        <v>46387</v>
      </c>
      <c r="L22" s="52" t="s">
        <v>32</v>
      </c>
      <c r="M22" s="52" t="s">
        <v>33</v>
      </c>
      <c r="N22" s="52" t="s">
        <v>20</v>
      </c>
      <c r="O22" s="52" t="s">
        <v>22</v>
      </c>
      <c r="P22" s="40" t="s">
        <v>142</v>
      </c>
      <c r="Q22" s="40" t="s">
        <v>143</v>
      </c>
      <c r="R22" s="54"/>
      <c r="S22" s="58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2:1024" customFormat="1" ht="177.75" customHeight="1" x14ac:dyDescent="0.25">
      <c r="B23" s="52">
        <v>45</v>
      </c>
      <c r="C23" s="53">
        <v>46224</v>
      </c>
      <c r="D23" s="52"/>
      <c r="E23" s="52" t="s">
        <v>146</v>
      </c>
      <c r="F23" s="52" t="s">
        <v>144</v>
      </c>
      <c r="G23" s="52">
        <v>8668541009</v>
      </c>
      <c r="H23" s="62" t="s">
        <v>145</v>
      </c>
      <c r="I23" s="54">
        <v>3120</v>
      </c>
      <c r="J23" s="53">
        <v>46225</v>
      </c>
      <c r="K23" s="53">
        <v>46589</v>
      </c>
      <c r="L23" s="52" t="s">
        <v>108</v>
      </c>
      <c r="M23" s="52" t="s">
        <v>81</v>
      </c>
      <c r="N23" s="52" t="s">
        <v>109</v>
      </c>
      <c r="O23" s="52" t="s">
        <v>42</v>
      </c>
      <c r="P23" s="40" t="s">
        <v>84</v>
      </c>
      <c r="Q23" s="40" t="s">
        <v>111</v>
      </c>
      <c r="R23" s="54">
        <v>3120</v>
      </c>
      <c r="S23" s="58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2:1024" customFormat="1" ht="163.5" customHeight="1" x14ac:dyDescent="0.25">
      <c r="B24" s="52">
        <v>46</v>
      </c>
      <c r="C24" s="53">
        <v>46230</v>
      </c>
      <c r="D24" s="52"/>
      <c r="E24" s="52" t="s">
        <v>152</v>
      </c>
      <c r="F24" s="52" t="s">
        <v>149</v>
      </c>
      <c r="G24" s="57" t="s">
        <v>150</v>
      </c>
      <c r="H24" s="62" t="s">
        <v>151</v>
      </c>
      <c r="I24" s="54">
        <v>12690.44</v>
      </c>
      <c r="J24" s="53">
        <v>46266</v>
      </c>
      <c r="K24" s="53">
        <v>46630</v>
      </c>
      <c r="L24" s="52" t="s">
        <v>108</v>
      </c>
      <c r="M24" s="52" t="s">
        <v>41</v>
      </c>
      <c r="N24" s="52" t="s">
        <v>20</v>
      </c>
      <c r="O24" s="52" t="s">
        <v>42</v>
      </c>
      <c r="P24" s="40" t="s">
        <v>142</v>
      </c>
      <c r="Q24" s="40" t="s">
        <v>143</v>
      </c>
      <c r="R24" s="54"/>
      <c r="S24" s="58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2:1024" customFormat="1" ht="96" customHeight="1" x14ac:dyDescent="0.25">
      <c r="B25" s="52">
        <v>47</v>
      </c>
      <c r="C25" s="53" t="s">
        <v>156</v>
      </c>
      <c r="D25" s="52"/>
      <c r="E25" s="52" t="s">
        <v>154</v>
      </c>
      <c r="F25" s="52" t="s">
        <v>153</v>
      </c>
      <c r="G25" s="57"/>
      <c r="H25" s="62" t="s">
        <v>155</v>
      </c>
      <c r="I25" s="54">
        <v>945.94</v>
      </c>
      <c r="J25" s="53">
        <v>46230</v>
      </c>
      <c r="K25" s="53">
        <v>46241</v>
      </c>
      <c r="L25" s="52" t="s">
        <v>108</v>
      </c>
      <c r="M25" s="52" t="s">
        <v>41</v>
      </c>
      <c r="N25" s="52" t="s">
        <v>109</v>
      </c>
      <c r="O25" s="52" t="s">
        <v>42</v>
      </c>
      <c r="P25" s="40" t="s">
        <v>147</v>
      </c>
      <c r="Q25" s="40" t="s">
        <v>148</v>
      </c>
      <c r="R25" s="54">
        <v>945.94</v>
      </c>
      <c r="S25" s="58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2:1024" customFormat="1" ht="107.25" customHeight="1" x14ac:dyDescent="0.25">
      <c r="B26" s="52">
        <v>50</v>
      </c>
      <c r="C26" s="53">
        <v>46231</v>
      </c>
      <c r="D26" s="52"/>
      <c r="E26" s="52" t="s">
        <v>157</v>
      </c>
      <c r="F26" s="52" t="s">
        <v>158</v>
      </c>
      <c r="G26" s="57" t="s">
        <v>159</v>
      </c>
      <c r="H26" s="62" t="s">
        <v>160</v>
      </c>
      <c r="I26" s="59">
        <v>994.5</v>
      </c>
      <c r="J26" s="53">
        <v>46231</v>
      </c>
      <c r="K26" s="53">
        <v>46387</v>
      </c>
      <c r="L26" s="52" t="s">
        <v>103</v>
      </c>
      <c r="M26" s="52" t="s">
        <v>48</v>
      </c>
      <c r="N26" s="52" t="s">
        <v>20</v>
      </c>
      <c r="O26" s="52" t="s">
        <v>161</v>
      </c>
      <c r="P26" s="32" t="s">
        <v>18</v>
      </c>
      <c r="Q26" s="32" t="s">
        <v>19</v>
      </c>
      <c r="R26" s="54">
        <v>331.5</v>
      </c>
      <c r="S26" s="58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2:1024" customFormat="1" ht="138.75" customHeight="1" x14ac:dyDescent="0.25">
      <c r="B27" s="52">
        <v>52</v>
      </c>
      <c r="C27" s="53">
        <v>46265</v>
      </c>
      <c r="D27" s="52" t="s">
        <v>119</v>
      </c>
      <c r="E27" s="52" t="s">
        <v>120</v>
      </c>
      <c r="F27" s="52" t="s">
        <v>118</v>
      </c>
      <c r="G27" s="52">
        <v>1238270324</v>
      </c>
      <c r="H27" s="62" t="s">
        <v>162</v>
      </c>
      <c r="I27" s="59">
        <v>915</v>
      </c>
      <c r="J27" s="53">
        <v>46265</v>
      </c>
      <c r="K27" s="53">
        <v>46295</v>
      </c>
      <c r="L27" s="52" t="s">
        <v>98</v>
      </c>
      <c r="M27" s="52" t="s">
        <v>76</v>
      </c>
      <c r="N27" s="52" t="s">
        <v>20</v>
      </c>
      <c r="O27" s="52" t="s">
        <v>22</v>
      </c>
      <c r="P27" s="40" t="s">
        <v>110</v>
      </c>
      <c r="Q27" s="40" t="s">
        <v>122</v>
      </c>
      <c r="R27" s="54">
        <v>915</v>
      </c>
      <c r="S27" s="58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2:1024" customFormat="1" ht="130.5" customHeight="1" x14ac:dyDescent="0.25">
      <c r="B28" s="52">
        <v>55</v>
      </c>
      <c r="C28" s="53">
        <v>46276</v>
      </c>
      <c r="D28" s="52"/>
      <c r="E28" s="52" t="s">
        <v>163</v>
      </c>
      <c r="F28" s="52" t="s">
        <v>164</v>
      </c>
      <c r="G28" s="57" t="s">
        <v>165</v>
      </c>
      <c r="H28" s="62" t="s">
        <v>166</v>
      </c>
      <c r="I28" s="59">
        <v>30829.4</v>
      </c>
      <c r="J28" s="53">
        <v>46276</v>
      </c>
      <c r="K28" s="53">
        <v>48101</v>
      </c>
      <c r="L28" s="52" t="s">
        <v>103</v>
      </c>
      <c r="M28" s="52" t="s">
        <v>48</v>
      </c>
      <c r="N28" s="52" t="s">
        <v>20</v>
      </c>
      <c r="O28" s="52" t="s">
        <v>22</v>
      </c>
      <c r="P28" s="40" t="s">
        <v>147</v>
      </c>
      <c r="Q28" s="40" t="s">
        <v>148</v>
      </c>
      <c r="R28" s="54"/>
      <c r="S28" s="58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2:1024" customFormat="1" ht="201" customHeight="1" x14ac:dyDescent="0.25">
      <c r="B29" s="52">
        <v>56</v>
      </c>
      <c r="C29" s="53">
        <v>46283</v>
      </c>
      <c r="D29" s="52"/>
      <c r="E29" s="57" t="s">
        <v>168</v>
      </c>
      <c r="F29" s="52" t="s">
        <v>167</v>
      </c>
      <c r="G29" s="15"/>
      <c r="H29" s="62" t="s">
        <v>169</v>
      </c>
      <c r="I29" s="63">
        <v>16246.18</v>
      </c>
      <c r="J29" s="53">
        <v>46283</v>
      </c>
      <c r="K29" s="53">
        <v>46464</v>
      </c>
      <c r="L29" s="52" t="s">
        <v>103</v>
      </c>
      <c r="M29" s="52" t="s">
        <v>48</v>
      </c>
      <c r="N29" s="52" t="s">
        <v>20</v>
      </c>
      <c r="O29" s="52" t="s">
        <v>170</v>
      </c>
      <c r="P29" s="32" t="s">
        <v>18</v>
      </c>
      <c r="Q29" s="32" t="s">
        <v>19</v>
      </c>
      <c r="R29" s="54"/>
      <c r="S29" s="58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2:1024" customFormat="1" ht="121.5" customHeight="1" x14ac:dyDescent="0.25">
      <c r="B30" s="52">
        <v>57</v>
      </c>
      <c r="C30" s="53">
        <v>46290</v>
      </c>
      <c r="D30" s="52"/>
      <c r="E30" s="52" t="s">
        <v>171</v>
      </c>
      <c r="F30" s="52" t="s">
        <v>172</v>
      </c>
      <c r="G30" s="57" t="s">
        <v>173</v>
      </c>
      <c r="H30" s="43" t="s">
        <v>174</v>
      </c>
      <c r="I30" s="63">
        <v>39776.120000000003</v>
      </c>
      <c r="J30" s="53">
        <v>46296</v>
      </c>
      <c r="K30" s="53">
        <v>46660</v>
      </c>
      <c r="L30" s="52" t="s">
        <v>103</v>
      </c>
      <c r="M30" s="52" t="s">
        <v>48</v>
      </c>
      <c r="N30" s="52" t="s">
        <v>43</v>
      </c>
      <c r="O30" s="52" t="s">
        <v>170</v>
      </c>
      <c r="P30" s="32" t="s">
        <v>18</v>
      </c>
      <c r="Q30" s="32" t="s">
        <v>175</v>
      </c>
      <c r="R30" s="5"/>
      <c r="S30" s="24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2:1024" customFormat="1" ht="117.75" customHeight="1" x14ac:dyDescent="0.25">
      <c r="B31" s="2"/>
      <c r="C31" s="3"/>
      <c r="D31" s="2"/>
      <c r="E31" s="2"/>
      <c r="F31" s="2"/>
      <c r="G31" s="19"/>
      <c r="H31" s="26"/>
      <c r="I31" s="14"/>
      <c r="J31" s="3"/>
      <c r="K31" s="3"/>
      <c r="L31" s="2"/>
      <c r="M31" s="2"/>
      <c r="N31" s="2"/>
      <c r="O31" s="2"/>
      <c r="P31" s="4"/>
      <c r="Q31" s="4"/>
      <c r="R31" s="5"/>
      <c r="S31" s="24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2:1024" customFormat="1" ht="168.75" customHeight="1" x14ac:dyDescent="0.25">
      <c r="B32" s="2"/>
      <c r="C32" s="3"/>
      <c r="D32" s="2"/>
      <c r="E32" s="2"/>
      <c r="F32" s="2"/>
      <c r="G32" s="19"/>
      <c r="H32" s="26"/>
      <c r="I32" s="14"/>
      <c r="J32" s="3"/>
      <c r="K32" s="3"/>
      <c r="L32" s="2"/>
      <c r="M32" s="2"/>
      <c r="N32" s="2"/>
      <c r="O32" s="2"/>
      <c r="P32" s="4"/>
      <c r="Q32" s="4"/>
      <c r="R32" s="5"/>
      <c r="S32" s="24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2:1024" customFormat="1" ht="167.25" customHeight="1" x14ac:dyDescent="0.25">
      <c r="B33" s="2"/>
      <c r="C33" s="3"/>
      <c r="D33" s="2"/>
      <c r="E33" s="2"/>
      <c r="F33" s="2"/>
      <c r="G33" s="2"/>
      <c r="H33" s="26"/>
      <c r="I33" s="14"/>
      <c r="J33" s="3"/>
      <c r="K33" s="3"/>
      <c r="L33" s="2"/>
      <c r="M33" s="2"/>
      <c r="N33" s="2"/>
      <c r="O33" s="2"/>
      <c r="P33" s="4"/>
      <c r="Q33" s="4"/>
      <c r="R33" s="5"/>
      <c r="S33" s="24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</row>
    <row r="34" spans="2:1024" customFormat="1" ht="165.75" customHeight="1" x14ac:dyDescent="0.25">
      <c r="B34" s="2"/>
      <c r="C34" s="3"/>
      <c r="D34" s="2"/>
      <c r="E34" s="2"/>
      <c r="F34" s="2"/>
      <c r="G34" s="2"/>
      <c r="H34" s="26"/>
      <c r="I34" s="14"/>
      <c r="J34" s="3"/>
      <c r="K34" s="3"/>
      <c r="L34" s="2"/>
      <c r="M34" s="2"/>
      <c r="N34" s="2"/>
      <c r="O34" s="2"/>
      <c r="P34" s="4"/>
      <c r="Q34" s="4"/>
      <c r="R34" s="5"/>
      <c r="S34" s="24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</row>
    <row r="35" spans="2:1024" customFormat="1" ht="161.25" customHeight="1" x14ac:dyDescent="0.25">
      <c r="B35" s="2"/>
      <c r="C35" s="3"/>
      <c r="D35" s="2"/>
      <c r="E35" s="2"/>
      <c r="F35" s="2"/>
      <c r="G35" s="2"/>
      <c r="H35" s="26"/>
      <c r="I35" s="14"/>
      <c r="J35" s="3"/>
      <c r="K35" s="3"/>
      <c r="L35" s="2"/>
      <c r="M35" s="2"/>
      <c r="N35" s="2"/>
      <c r="O35" s="2"/>
      <c r="P35" s="4"/>
      <c r="Q35" s="4"/>
      <c r="R35" s="5"/>
      <c r="S35" s="24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</row>
    <row r="36" spans="2:1024" customFormat="1" ht="141" customHeight="1" x14ac:dyDescent="0.25">
      <c r="B36" s="2"/>
      <c r="C36" s="3"/>
      <c r="D36" s="2"/>
      <c r="E36" s="2"/>
      <c r="F36" s="2"/>
      <c r="G36" s="2"/>
      <c r="H36" s="26"/>
      <c r="I36" s="14"/>
      <c r="J36" s="3"/>
      <c r="K36" s="3"/>
      <c r="L36" s="2"/>
      <c r="M36" s="2"/>
      <c r="N36" s="2"/>
      <c r="O36" s="2"/>
      <c r="P36" s="4"/>
      <c r="Q36" s="4"/>
      <c r="R36" s="5"/>
      <c r="S36" s="24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</row>
    <row r="37" spans="2:1024" customFormat="1" ht="162" customHeight="1" x14ac:dyDescent="0.25">
      <c r="B37" s="2"/>
      <c r="C37" s="3"/>
      <c r="D37" s="2"/>
      <c r="E37" s="2"/>
      <c r="F37" s="2"/>
      <c r="G37" s="2"/>
      <c r="H37" s="26"/>
      <c r="I37" s="14"/>
      <c r="J37" s="3"/>
      <c r="K37" s="3"/>
      <c r="L37" s="2"/>
      <c r="M37" s="2"/>
      <c r="N37" s="2"/>
      <c r="O37" s="2"/>
      <c r="P37" s="4"/>
      <c r="Q37" s="4"/>
      <c r="R37" s="5"/>
      <c r="S37" s="24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</row>
    <row r="38" spans="2:1024" customFormat="1" ht="159" customHeight="1" x14ac:dyDescent="0.25">
      <c r="B38" s="2"/>
      <c r="C38" s="3"/>
      <c r="D38" s="2"/>
      <c r="E38" s="2"/>
      <c r="F38" s="2"/>
      <c r="G38" s="2"/>
      <c r="H38" s="26"/>
      <c r="I38" s="14"/>
      <c r="J38" s="3"/>
      <c r="K38" s="3"/>
      <c r="L38" s="2"/>
      <c r="M38" s="2"/>
      <c r="N38" s="2"/>
      <c r="O38" s="2"/>
      <c r="P38" s="4"/>
      <c r="Q38" s="4"/>
      <c r="R38" s="5"/>
      <c r="S38" s="24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2:1024" customFormat="1" ht="150" customHeight="1" x14ac:dyDescent="0.25">
      <c r="B39" s="2"/>
      <c r="C39" s="3"/>
      <c r="D39" s="2"/>
      <c r="E39" s="2"/>
      <c r="F39" s="2"/>
      <c r="G39" s="2"/>
      <c r="H39" s="26"/>
      <c r="I39" s="14"/>
      <c r="J39" s="3"/>
      <c r="K39" s="3"/>
      <c r="L39" s="2"/>
      <c r="M39" s="2"/>
      <c r="N39" s="2"/>
      <c r="O39" s="2"/>
      <c r="P39" s="4"/>
      <c r="Q39" s="4"/>
      <c r="R39" s="5"/>
      <c r="S39" s="24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2:1024" customFormat="1" ht="200.25" customHeight="1" x14ac:dyDescent="0.25">
      <c r="B40" s="2"/>
      <c r="C40" s="3"/>
      <c r="D40" s="2"/>
      <c r="E40" s="2"/>
      <c r="F40" s="2"/>
      <c r="G40" s="2"/>
      <c r="H40" s="26"/>
      <c r="I40" s="14"/>
      <c r="J40" s="3"/>
      <c r="K40" s="3"/>
      <c r="L40" s="2"/>
      <c r="M40" s="2"/>
      <c r="N40" s="2"/>
      <c r="O40" s="2"/>
      <c r="P40" s="4"/>
      <c r="Q40" s="4"/>
      <c r="R40" s="5"/>
      <c r="S40" s="24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</row>
    <row r="41" spans="2:1024" customFormat="1" ht="127.5" customHeight="1" x14ac:dyDescent="0.25">
      <c r="B41" s="2"/>
      <c r="C41" s="3"/>
      <c r="D41" s="2"/>
      <c r="E41" s="2"/>
      <c r="F41" s="2"/>
      <c r="G41" s="2"/>
      <c r="H41" s="26"/>
      <c r="I41" s="14"/>
      <c r="J41" s="3"/>
      <c r="K41" s="3"/>
      <c r="L41" s="2"/>
      <c r="M41" s="2"/>
      <c r="N41" s="2"/>
      <c r="O41" s="2"/>
      <c r="P41" s="4"/>
      <c r="Q41" s="4"/>
      <c r="R41" s="5"/>
      <c r="S41" s="24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spans="2:1024" customFormat="1" ht="104.1" customHeight="1" x14ac:dyDescent="0.25">
      <c r="B42" s="2"/>
      <c r="C42" s="3"/>
      <c r="D42" s="2"/>
      <c r="E42" s="2"/>
      <c r="F42" s="2"/>
      <c r="G42" s="2"/>
      <c r="H42" s="26"/>
      <c r="I42" s="14"/>
      <c r="J42" s="3"/>
      <c r="K42" s="3"/>
      <c r="L42" s="2"/>
      <c r="M42" s="2"/>
      <c r="N42" s="2"/>
      <c r="O42" s="2"/>
      <c r="P42" s="4"/>
      <c r="Q42" s="4"/>
      <c r="R42" s="5"/>
      <c r="S42" s="24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</row>
    <row r="43" spans="2:1024" customFormat="1" ht="138" customHeight="1" x14ac:dyDescent="0.25">
      <c r="B43" s="2"/>
      <c r="C43" s="3"/>
      <c r="D43" s="2"/>
      <c r="E43" s="2"/>
      <c r="F43" s="2"/>
      <c r="G43" s="2"/>
      <c r="H43" s="26"/>
      <c r="I43" s="14"/>
      <c r="J43" s="3"/>
      <c r="K43" s="3"/>
      <c r="L43" s="2"/>
      <c r="M43" s="2"/>
      <c r="N43" s="2"/>
      <c r="O43" s="2"/>
      <c r="P43" s="4"/>
      <c r="Q43" s="4"/>
      <c r="R43" s="5"/>
      <c r="S43" s="24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</row>
    <row r="44" spans="2:1024" customFormat="1" ht="141" customHeight="1" x14ac:dyDescent="0.25">
      <c r="B44" s="2"/>
      <c r="C44" s="3"/>
      <c r="D44" s="2"/>
      <c r="E44" s="2"/>
      <c r="F44" s="2"/>
      <c r="G44" s="2"/>
      <c r="H44" s="26"/>
      <c r="I44" s="14"/>
      <c r="J44" s="3"/>
      <c r="K44" s="3"/>
      <c r="L44" s="2"/>
      <c r="M44" s="2"/>
      <c r="N44" s="2"/>
      <c r="O44" s="2"/>
      <c r="P44" s="4"/>
      <c r="Q44" s="4"/>
      <c r="R44" s="5"/>
      <c r="S44" s="24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</row>
    <row r="45" spans="2:1024" customFormat="1" ht="78.599999999999994" customHeight="1" x14ac:dyDescent="0.25">
      <c r="B45" s="2"/>
      <c r="C45" s="3"/>
      <c r="D45" s="2"/>
      <c r="E45" s="2"/>
      <c r="F45" s="2"/>
      <c r="G45" s="2"/>
      <c r="H45" s="26"/>
      <c r="I45" s="14"/>
      <c r="J45" s="3"/>
      <c r="K45" s="3"/>
      <c r="L45" s="2"/>
      <c r="M45" s="2"/>
      <c r="N45" s="2"/>
      <c r="O45" s="2"/>
      <c r="P45" s="4"/>
      <c r="Q45" s="4"/>
      <c r="R45" s="5"/>
      <c r="S45" s="24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</row>
    <row r="46" spans="2:1024" customFormat="1" x14ac:dyDescent="0.25">
      <c r="B46" s="2"/>
      <c r="C46" s="3"/>
      <c r="D46" s="2"/>
      <c r="E46" s="2"/>
      <c r="F46" s="2"/>
      <c r="G46" s="2"/>
      <c r="H46" s="26"/>
      <c r="I46" s="14"/>
      <c r="J46" s="3"/>
      <c r="K46" s="3"/>
      <c r="L46" s="2"/>
      <c r="M46" s="2"/>
      <c r="N46" s="2"/>
      <c r="O46" s="2"/>
      <c r="P46" s="4"/>
      <c r="Q46" s="4"/>
      <c r="R46" s="5"/>
      <c r="S46" s="24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</row>
    <row r="47" spans="2:1024" customFormat="1" x14ac:dyDescent="0.25">
      <c r="B47" s="2"/>
      <c r="C47" s="3"/>
      <c r="D47" s="2"/>
      <c r="E47" s="2"/>
      <c r="F47" s="2"/>
      <c r="G47" s="2"/>
      <c r="H47" s="26"/>
      <c r="I47" s="14"/>
      <c r="J47" s="3"/>
      <c r="K47" s="3"/>
      <c r="L47" s="2"/>
      <c r="M47" s="2"/>
      <c r="N47" s="2"/>
      <c r="O47" s="2"/>
      <c r="P47" s="4"/>
      <c r="Q47" s="4"/>
      <c r="R47" s="5"/>
      <c r="S47" s="24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</row>
    <row r="48" spans="2:1024" customFormat="1" x14ac:dyDescent="0.25">
      <c r="B48" s="2"/>
      <c r="C48" s="3"/>
      <c r="D48" s="2"/>
      <c r="E48" s="2"/>
      <c r="F48" s="2"/>
      <c r="G48" s="2"/>
      <c r="H48" s="26"/>
      <c r="I48" s="14"/>
      <c r="J48" s="3"/>
      <c r="K48" s="3"/>
      <c r="L48" s="2"/>
      <c r="M48" s="2"/>
      <c r="N48" s="2"/>
      <c r="O48" s="2"/>
      <c r="P48" s="4"/>
      <c r="Q48" s="4"/>
      <c r="R48" s="5"/>
      <c r="S48" s="24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</row>
    <row r="49" spans="2:1024" customFormat="1" x14ac:dyDescent="0.25">
      <c r="B49" s="2"/>
      <c r="C49" s="3"/>
      <c r="D49" s="2"/>
      <c r="E49" s="2"/>
      <c r="F49" s="2"/>
      <c r="G49" s="2"/>
      <c r="H49" s="26"/>
      <c r="I49" s="14"/>
      <c r="J49" s="3"/>
      <c r="K49" s="3"/>
      <c r="L49" s="2"/>
      <c r="M49" s="2"/>
      <c r="N49" s="2"/>
      <c r="O49" s="2"/>
      <c r="P49" s="4"/>
      <c r="Q49" s="4"/>
      <c r="R49" s="5"/>
      <c r="S49" s="24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</row>
    <row r="50" spans="2:1024" customFormat="1" x14ac:dyDescent="0.25">
      <c r="B50" s="2"/>
      <c r="C50" s="3"/>
      <c r="D50" s="2"/>
      <c r="E50" s="2"/>
      <c r="F50" s="2"/>
      <c r="G50" s="2"/>
      <c r="H50" s="26"/>
      <c r="I50" s="14"/>
      <c r="J50" s="3"/>
      <c r="K50" s="3"/>
      <c r="L50" s="2"/>
      <c r="M50" s="2"/>
      <c r="N50" s="2"/>
      <c r="O50" s="2"/>
      <c r="P50" s="4"/>
      <c r="Q50" s="4"/>
      <c r="R50" s="5"/>
      <c r="S50" s="24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</row>
    <row r="51" spans="2:1024" customFormat="1" x14ac:dyDescent="0.25">
      <c r="B51" s="2"/>
      <c r="C51" s="3"/>
      <c r="D51" s="2"/>
      <c r="E51" s="2"/>
      <c r="F51" s="2"/>
      <c r="G51" s="2"/>
      <c r="H51" s="26"/>
      <c r="I51" s="14"/>
      <c r="J51" s="3"/>
      <c r="K51" s="3"/>
      <c r="L51" s="2"/>
      <c r="M51" s="2"/>
      <c r="N51" s="2"/>
      <c r="O51" s="2"/>
      <c r="P51" s="4"/>
      <c r="Q51" s="4"/>
      <c r="R51" s="5"/>
      <c r="S51" s="24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</row>
    <row r="52" spans="2:1024" customFormat="1" x14ac:dyDescent="0.25">
      <c r="B52" s="2"/>
      <c r="C52" s="3"/>
      <c r="D52" s="2"/>
      <c r="E52" s="2"/>
      <c r="F52" s="2"/>
      <c r="G52" s="2"/>
      <c r="H52" s="26"/>
      <c r="I52" s="14"/>
      <c r="J52" s="3"/>
      <c r="K52" s="3"/>
      <c r="L52" s="2"/>
      <c r="M52" s="2"/>
      <c r="N52" s="2"/>
      <c r="O52" s="2"/>
      <c r="P52" s="4"/>
      <c r="Q52" s="4"/>
      <c r="R52" s="5"/>
      <c r="S52" s="24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</row>
    <row r="53" spans="2:1024" customFormat="1" x14ac:dyDescent="0.25">
      <c r="B53" s="2"/>
      <c r="C53" s="3"/>
      <c r="D53" s="2"/>
      <c r="E53" s="2"/>
      <c r="F53" s="2"/>
      <c r="G53" s="2"/>
      <c r="H53" s="26"/>
      <c r="I53" s="14"/>
      <c r="J53" s="3"/>
      <c r="K53" s="3"/>
      <c r="L53" s="2"/>
      <c r="M53" s="2"/>
      <c r="N53" s="2"/>
      <c r="O53" s="2"/>
      <c r="P53" s="4"/>
      <c r="Q53" s="4"/>
      <c r="R53" s="5"/>
      <c r="S53" s="24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</row>
    <row r="54" spans="2:1024" customFormat="1" x14ac:dyDescent="0.25">
      <c r="B54" s="2"/>
      <c r="C54" s="3"/>
      <c r="D54" s="2"/>
      <c r="E54" s="2"/>
      <c r="F54" s="2"/>
      <c r="G54" s="2"/>
      <c r="H54" s="26"/>
      <c r="I54" s="14"/>
      <c r="J54" s="3"/>
      <c r="K54" s="3"/>
      <c r="L54" s="2"/>
      <c r="M54" s="2"/>
      <c r="N54" s="2"/>
      <c r="O54" s="2"/>
      <c r="P54" s="4"/>
      <c r="Q54" s="4"/>
      <c r="R54" s="5"/>
      <c r="S54" s="24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</row>
    <row r="55" spans="2:1024" customFormat="1" x14ac:dyDescent="0.25">
      <c r="B55" s="2"/>
      <c r="C55" s="3"/>
      <c r="D55" s="2"/>
      <c r="E55" s="2"/>
      <c r="F55" s="2"/>
      <c r="G55" s="2"/>
      <c r="H55" s="26"/>
      <c r="I55" s="14"/>
      <c r="J55" s="3"/>
      <c r="K55" s="3"/>
      <c r="L55" s="2"/>
      <c r="M55" s="2"/>
      <c r="N55" s="2"/>
      <c r="O55" s="2"/>
      <c r="P55" s="4"/>
      <c r="Q55" s="4"/>
      <c r="R55" s="5"/>
      <c r="S55" s="24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</row>
    <row r="56" spans="2:1024" customFormat="1" x14ac:dyDescent="0.25">
      <c r="B56" s="2"/>
      <c r="C56" s="3"/>
      <c r="D56" s="2"/>
      <c r="E56" s="2"/>
      <c r="F56" s="2"/>
      <c r="G56" s="2"/>
      <c r="H56" s="26"/>
      <c r="I56" s="14"/>
      <c r="J56" s="3"/>
      <c r="K56" s="3"/>
      <c r="L56" s="2"/>
      <c r="M56" s="2"/>
      <c r="N56" s="2"/>
      <c r="O56" s="2"/>
      <c r="P56" s="4"/>
      <c r="Q56" s="4"/>
      <c r="R56" s="5"/>
      <c r="S56" s="24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</row>
    <row r="57" spans="2:1024" customFormat="1" x14ac:dyDescent="0.25">
      <c r="B57" s="2"/>
      <c r="C57" s="3"/>
      <c r="D57" s="2"/>
      <c r="E57" s="2"/>
      <c r="F57" s="2"/>
      <c r="G57" s="2"/>
      <c r="H57" s="26"/>
      <c r="I57" s="14"/>
      <c r="J57" s="3"/>
      <c r="K57" s="3"/>
      <c r="L57" s="2"/>
      <c r="M57" s="2"/>
      <c r="N57" s="2"/>
      <c r="O57" s="2"/>
      <c r="P57" s="4"/>
      <c r="Q57" s="4"/>
      <c r="R57" s="5"/>
      <c r="S57" s="24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</row>
    <row r="58" spans="2:1024" customFormat="1" x14ac:dyDescent="0.25">
      <c r="B58" s="2"/>
      <c r="C58" s="3"/>
      <c r="D58" s="2"/>
      <c r="E58" s="2"/>
      <c r="F58" s="2"/>
      <c r="G58" s="2"/>
      <c r="H58" s="26"/>
      <c r="I58" s="14"/>
      <c r="J58" s="3"/>
      <c r="K58" s="3"/>
      <c r="L58" s="2"/>
      <c r="M58" s="2"/>
      <c r="N58" s="2"/>
      <c r="O58" s="2"/>
      <c r="P58" s="4"/>
      <c r="Q58" s="4"/>
      <c r="R58" s="5"/>
      <c r="S58" s="24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</row>
    <row r="59" spans="2:1024" customFormat="1" x14ac:dyDescent="0.25">
      <c r="B59" s="2"/>
      <c r="C59" s="3"/>
      <c r="D59" s="2"/>
      <c r="E59" s="2"/>
      <c r="F59" s="2"/>
      <c r="G59" s="2"/>
      <c r="H59" s="26"/>
      <c r="I59" s="14"/>
      <c r="J59" s="3"/>
      <c r="K59" s="3"/>
      <c r="L59" s="2"/>
      <c r="M59" s="2"/>
      <c r="N59" s="2"/>
      <c r="O59" s="2"/>
      <c r="P59" s="4"/>
      <c r="Q59" s="4"/>
      <c r="R59" s="5"/>
      <c r="S59" s="24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</row>
    <row r="60" spans="2:1024" customFormat="1" x14ac:dyDescent="0.25">
      <c r="B60" s="2"/>
      <c r="C60" s="3"/>
      <c r="D60" s="2"/>
      <c r="E60" s="2"/>
      <c r="F60" s="2"/>
      <c r="G60" s="2"/>
      <c r="H60" s="26"/>
      <c r="I60" s="14"/>
      <c r="J60" s="3"/>
      <c r="K60" s="3"/>
      <c r="L60" s="2"/>
      <c r="M60" s="2"/>
      <c r="N60" s="2"/>
      <c r="O60" s="2"/>
      <c r="P60" s="4"/>
      <c r="Q60" s="4"/>
      <c r="R60" s="5"/>
      <c r="S60" s="24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</row>
    <row r="61" spans="2:1024" customFormat="1" x14ac:dyDescent="0.25">
      <c r="B61" s="2"/>
      <c r="C61" s="3"/>
      <c r="D61" s="2"/>
      <c r="E61" s="2"/>
      <c r="F61" s="2"/>
      <c r="G61" s="2"/>
      <c r="H61" s="26"/>
      <c r="I61" s="14"/>
      <c r="J61" s="3"/>
      <c r="K61" s="3"/>
      <c r="L61" s="2"/>
      <c r="M61" s="2"/>
      <c r="N61" s="2"/>
      <c r="O61" s="2"/>
      <c r="P61" s="4"/>
      <c r="Q61" s="4"/>
      <c r="R61" s="5"/>
      <c r="S61" s="24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</row>
    <row r="62" spans="2:1024" customFormat="1" x14ac:dyDescent="0.25">
      <c r="B62" s="2"/>
      <c r="C62" s="3"/>
      <c r="D62" s="2"/>
      <c r="E62" s="2"/>
      <c r="F62" s="2"/>
      <c r="G62" s="2"/>
      <c r="H62" s="26"/>
      <c r="I62" s="14"/>
      <c r="J62" s="3"/>
      <c r="K62" s="3"/>
      <c r="L62" s="2"/>
      <c r="M62" s="2"/>
      <c r="N62" s="2"/>
      <c r="O62" s="2"/>
      <c r="P62" s="4"/>
      <c r="Q62" s="4"/>
      <c r="R62" s="5"/>
      <c r="S62" s="24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</row>
    <row r="63" spans="2:1024" customFormat="1" x14ac:dyDescent="0.25">
      <c r="B63" s="2"/>
      <c r="C63" s="3"/>
      <c r="D63" s="2"/>
      <c r="E63" s="2"/>
      <c r="F63" s="2"/>
      <c r="G63" s="2"/>
      <c r="H63" s="26"/>
      <c r="I63" s="14"/>
      <c r="J63" s="3"/>
      <c r="K63" s="3"/>
      <c r="L63" s="2"/>
      <c r="M63" s="2"/>
      <c r="N63" s="2"/>
      <c r="O63" s="2"/>
      <c r="P63" s="4"/>
      <c r="Q63" s="4"/>
      <c r="R63" s="5"/>
      <c r="S63" s="24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</row>
    <row r="64" spans="2:1024" customFormat="1" x14ac:dyDescent="0.25">
      <c r="B64" s="2"/>
      <c r="C64" s="3"/>
      <c r="D64" s="2"/>
      <c r="E64" s="2"/>
      <c r="F64" s="2"/>
      <c r="G64" s="2"/>
      <c r="H64" s="26"/>
      <c r="I64" s="14"/>
      <c r="J64" s="3"/>
      <c r="K64" s="3"/>
      <c r="L64" s="2"/>
      <c r="M64" s="2"/>
      <c r="N64" s="2"/>
      <c r="O64" s="2"/>
      <c r="P64" s="4"/>
      <c r="Q64" s="4"/>
      <c r="R64" s="5"/>
      <c r="S64" s="24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</row>
    <row r="65" spans="2:1024" customFormat="1" x14ac:dyDescent="0.25">
      <c r="B65" s="2"/>
      <c r="C65" s="3"/>
      <c r="D65" s="2"/>
      <c r="E65" s="2"/>
      <c r="F65" s="2"/>
      <c r="G65" s="2"/>
      <c r="H65" s="26"/>
      <c r="I65" s="14"/>
      <c r="J65" s="3"/>
      <c r="K65" s="3"/>
      <c r="L65" s="2"/>
      <c r="M65" s="2"/>
      <c r="N65" s="2"/>
      <c r="O65" s="2"/>
      <c r="P65" s="4"/>
      <c r="Q65" s="4"/>
      <c r="R65" s="5"/>
      <c r="S65" s="24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</row>
    <row r="66" spans="2:1024" customFormat="1" x14ac:dyDescent="0.25">
      <c r="B66" s="2"/>
      <c r="C66" s="3"/>
      <c r="D66" s="2"/>
      <c r="E66" s="2"/>
      <c r="F66" s="2"/>
      <c r="G66" s="2"/>
      <c r="H66" s="26"/>
      <c r="I66" s="14"/>
      <c r="J66" s="3"/>
      <c r="K66" s="3"/>
      <c r="L66" s="2"/>
      <c r="M66" s="2"/>
      <c r="N66" s="2"/>
      <c r="O66" s="2"/>
      <c r="P66" s="4"/>
      <c r="Q66" s="4"/>
      <c r="R66" s="5"/>
      <c r="S66" s="24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</row>
    <row r="67" spans="2:1024" customFormat="1" x14ac:dyDescent="0.25">
      <c r="B67" s="2"/>
      <c r="C67" s="3"/>
      <c r="D67" s="2"/>
      <c r="E67" s="2"/>
      <c r="F67" s="2"/>
      <c r="G67" s="2"/>
      <c r="H67" s="26"/>
      <c r="I67" s="14"/>
      <c r="J67" s="3"/>
      <c r="K67" s="3"/>
      <c r="L67" s="2"/>
      <c r="M67" s="2"/>
      <c r="N67" s="2"/>
      <c r="O67" s="2"/>
      <c r="P67" s="4"/>
      <c r="Q67" s="4"/>
      <c r="R67" s="5"/>
      <c r="S67" s="24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</row>
    <row r="68" spans="2:1024" customFormat="1" x14ac:dyDescent="0.25">
      <c r="B68" s="2"/>
      <c r="C68" s="3"/>
      <c r="D68" s="2"/>
      <c r="E68" s="2"/>
      <c r="F68" s="2"/>
      <c r="G68" s="2"/>
      <c r="H68" s="26"/>
      <c r="I68" s="14"/>
      <c r="J68" s="3"/>
      <c r="K68" s="3"/>
      <c r="L68" s="2"/>
      <c r="M68" s="2"/>
      <c r="N68" s="2"/>
      <c r="O68" s="2"/>
      <c r="P68" s="4"/>
      <c r="Q68" s="4"/>
      <c r="R68" s="5"/>
      <c r="S68" s="24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</row>
    <row r="69" spans="2:1024" customFormat="1" x14ac:dyDescent="0.25">
      <c r="B69" s="2"/>
      <c r="C69" s="3"/>
      <c r="D69" s="2"/>
      <c r="E69" s="2"/>
      <c r="F69" s="2"/>
      <c r="G69" s="2"/>
      <c r="H69" s="26"/>
      <c r="I69" s="14"/>
      <c r="J69" s="3"/>
      <c r="K69" s="3"/>
      <c r="L69" s="2"/>
      <c r="M69" s="2"/>
      <c r="N69" s="2"/>
      <c r="O69" s="2"/>
      <c r="P69" s="4"/>
      <c r="Q69" s="4"/>
      <c r="R69" s="5"/>
      <c r="S69" s="24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</row>
    <row r="70" spans="2:1024" customFormat="1" x14ac:dyDescent="0.25">
      <c r="B70" s="2"/>
      <c r="C70" s="3"/>
      <c r="D70" s="2"/>
      <c r="E70" s="2"/>
      <c r="F70" s="2"/>
      <c r="G70" s="2"/>
      <c r="H70" s="26"/>
      <c r="I70" s="14"/>
      <c r="J70" s="3"/>
      <c r="K70" s="3"/>
      <c r="L70" s="2"/>
      <c r="M70" s="2"/>
      <c r="N70" s="2"/>
      <c r="O70" s="2"/>
      <c r="P70" s="4"/>
      <c r="Q70" s="4"/>
      <c r="R70" s="5"/>
      <c r="S70" s="24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</row>
    <row r="71" spans="2:1024" customFormat="1" x14ac:dyDescent="0.25">
      <c r="B71" s="2"/>
      <c r="C71" s="3"/>
      <c r="D71" s="2"/>
      <c r="E71" s="2"/>
      <c r="F71" s="2"/>
      <c r="G71" s="2"/>
      <c r="H71" s="26"/>
      <c r="I71" s="14"/>
      <c r="J71" s="3"/>
      <c r="K71" s="3"/>
      <c r="L71" s="2"/>
      <c r="M71" s="2"/>
      <c r="N71" s="2"/>
      <c r="O71" s="2"/>
      <c r="P71" s="4"/>
      <c r="Q71" s="4"/>
      <c r="R71" s="5"/>
      <c r="S71" s="24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2" spans="2:1024" customFormat="1" x14ac:dyDescent="0.25">
      <c r="B72" s="2"/>
      <c r="C72" s="3"/>
      <c r="D72" s="2"/>
      <c r="E72" s="2"/>
      <c r="F72" s="2"/>
      <c r="G72" s="2"/>
      <c r="H72" s="26"/>
      <c r="I72" s="14"/>
      <c r="J72" s="3"/>
      <c r="K72" s="3"/>
      <c r="L72" s="2"/>
      <c r="M72" s="2"/>
      <c r="N72" s="2"/>
      <c r="O72" s="2"/>
      <c r="P72" s="4"/>
      <c r="Q72" s="4"/>
      <c r="R72" s="5"/>
      <c r="S72" s="24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</row>
    <row r="73" spans="2:1024" customFormat="1" x14ac:dyDescent="0.25">
      <c r="B73" s="2"/>
      <c r="C73" s="3"/>
      <c r="D73" s="2"/>
      <c r="E73" s="2"/>
      <c r="F73" s="2"/>
      <c r="G73" s="2"/>
      <c r="H73" s="26"/>
      <c r="I73" s="14"/>
      <c r="J73" s="3"/>
      <c r="K73" s="3"/>
      <c r="L73" s="2"/>
      <c r="M73" s="2"/>
      <c r="N73" s="2"/>
      <c r="O73" s="2"/>
      <c r="P73" s="4"/>
      <c r="Q73" s="4"/>
      <c r="R73" s="5"/>
      <c r="S73" s="24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</row>
    <row r="74" spans="2:1024" customFormat="1" x14ac:dyDescent="0.25">
      <c r="B74" s="2"/>
      <c r="C74" s="3"/>
      <c r="D74" s="2"/>
      <c r="E74" s="2"/>
      <c r="F74" s="2"/>
      <c r="G74" s="2"/>
      <c r="H74" s="26"/>
      <c r="I74" s="14"/>
      <c r="J74" s="3"/>
      <c r="K74" s="3"/>
      <c r="L74" s="2"/>
      <c r="M74" s="2"/>
      <c r="N74" s="2"/>
      <c r="O74" s="2"/>
      <c r="P74" s="4"/>
      <c r="Q74" s="4"/>
      <c r="R74" s="5"/>
      <c r="S74" s="24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</row>
    <row r="75" spans="2:1024" customFormat="1" x14ac:dyDescent="0.25">
      <c r="B75" s="2"/>
      <c r="C75" s="3"/>
      <c r="D75" s="2"/>
      <c r="E75" s="2"/>
      <c r="F75" s="2"/>
      <c r="G75" s="2"/>
      <c r="H75" s="26"/>
      <c r="I75" s="14"/>
      <c r="J75" s="3"/>
      <c r="K75" s="3"/>
      <c r="L75" s="2"/>
      <c r="M75" s="2"/>
      <c r="N75" s="2"/>
      <c r="O75" s="2"/>
      <c r="P75" s="4"/>
      <c r="Q75" s="4"/>
      <c r="R75" s="5"/>
      <c r="S75" s="24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</row>
    <row r="76" spans="2:1024" customFormat="1" x14ac:dyDescent="0.25">
      <c r="B76" s="2"/>
      <c r="C76" s="3"/>
      <c r="D76" s="2"/>
      <c r="E76" s="2"/>
      <c r="F76" s="2"/>
      <c r="G76" s="2"/>
      <c r="H76" s="26"/>
      <c r="I76" s="14"/>
      <c r="J76" s="3"/>
      <c r="K76" s="3"/>
      <c r="L76" s="2"/>
      <c r="M76" s="2"/>
      <c r="N76" s="2"/>
      <c r="O76" s="2"/>
      <c r="P76" s="4"/>
      <c r="Q76" s="4"/>
      <c r="R76" s="5"/>
      <c r="S76" s="24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</row>
    <row r="77" spans="2:1024" customFormat="1" x14ac:dyDescent="0.25">
      <c r="B77" s="2"/>
      <c r="C77" s="3"/>
      <c r="D77" s="2"/>
      <c r="E77" s="2"/>
      <c r="F77" s="2"/>
      <c r="G77" s="2"/>
      <c r="H77" s="26"/>
      <c r="I77" s="14"/>
      <c r="J77" s="3"/>
      <c r="K77" s="3"/>
      <c r="L77" s="2"/>
      <c r="M77" s="2"/>
      <c r="N77" s="2"/>
      <c r="O77" s="2"/>
      <c r="P77" s="4"/>
      <c r="Q77" s="4"/>
      <c r="R77" s="5"/>
      <c r="S77" s="24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</row>
    <row r="78" spans="2:1024" customFormat="1" x14ac:dyDescent="0.25">
      <c r="B78" s="2"/>
      <c r="C78" s="3"/>
      <c r="D78" s="2"/>
      <c r="E78" s="2"/>
      <c r="F78" s="2"/>
      <c r="G78" s="2"/>
      <c r="H78" s="26"/>
      <c r="I78" s="14"/>
      <c r="J78" s="3"/>
      <c r="K78" s="3"/>
      <c r="L78" s="2"/>
      <c r="M78" s="2"/>
      <c r="N78" s="2"/>
      <c r="O78" s="2"/>
      <c r="P78" s="4"/>
      <c r="Q78" s="4"/>
      <c r="R78" s="5"/>
      <c r="S78" s="24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</row>
    <row r="79" spans="2:1024" customFormat="1" x14ac:dyDescent="0.25">
      <c r="B79" s="2"/>
      <c r="C79" s="3"/>
      <c r="D79" s="2"/>
      <c r="E79" s="2"/>
      <c r="F79" s="2"/>
      <c r="G79" s="2"/>
      <c r="H79" s="26"/>
      <c r="I79" s="14"/>
      <c r="J79" s="3"/>
      <c r="K79" s="3"/>
      <c r="L79" s="2"/>
      <c r="M79" s="2"/>
      <c r="N79" s="2"/>
      <c r="O79" s="2"/>
      <c r="P79" s="4"/>
      <c r="Q79" s="4"/>
      <c r="R79" s="5"/>
      <c r="S79" s="24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</row>
    <row r="80" spans="2:1024" customFormat="1" x14ac:dyDescent="0.25">
      <c r="B80" s="2"/>
      <c r="C80" s="3"/>
      <c r="D80" s="2"/>
      <c r="E80" s="2"/>
      <c r="F80" s="2"/>
      <c r="G80" s="2"/>
      <c r="H80" s="26"/>
      <c r="I80" s="14"/>
      <c r="J80" s="3"/>
      <c r="K80" s="3"/>
      <c r="L80" s="2"/>
      <c r="M80" s="2"/>
      <c r="N80" s="2"/>
      <c r="O80" s="2"/>
      <c r="P80" s="4"/>
      <c r="Q80" s="4"/>
      <c r="R80" s="5"/>
      <c r="S80" s="24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</row>
    <row r="81" spans="2:1024" customFormat="1" x14ac:dyDescent="0.25">
      <c r="B81" s="2"/>
      <c r="C81" s="3"/>
      <c r="D81" s="2"/>
      <c r="E81" s="2"/>
      <c r="F81" s="2"/>
      <c r="G81" s="2"/>
      <c r="H81" s="26"/>
      <c r="I81" s="14"/>
      <c r="J81" s="3"/>
      <c r="K81" s="3"/>
      <c r="L81" s="2"/>
      <c r="M81" s="2"/>
      <c r="N81" s="2"/>
      <c r="O81" s="2"/>
      <c r="P81" s="4"/>
      <c r="Q81" s="4"/>
      <c r="R81" s="5"/>
      <c r="S81" s="24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</row>
    <row r="82" spans="2:1024" customFormat="1" x14ac:dyDescent="0.25">
      <c r="B82" s="2"/>
      <c r="C82" s="3"/>
      <c r="D82" s="2"/>
      <c r="E82" s="2"/>
      <c r="F82" s="2"/>
      <c r="G82" s="2"/>
      <c r="H82" s="26"/>
      <c r="I82" s="14"/>
      <c r="J82" s="3"/>
      <c r="K82" s="3"/>
      <c r="L82" s="2"/>
      <c r="M82" s="2"/>
      <c r="N82" s="2"/>
      <c r="O82" s="2"/>
      <c r="P82" s="4"/>
      <c r="Q82" s="4"/>
      <c r="R82" s="5"/>
      <c r="S82" s="24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</row>
    <row r="83" spans="2:1024" customFormat="1" x14ac:dyDescent="0.25">
      <c r="B83" s="2"/>
      <c r="C83" s="3"/>
      <c r="D83" s="2"/>
      <c r="E83" s="2"/>
      <c r="F83" s="2"/>
      <c r="G83" s="2"/>
      <c r="H83" s="26"/>
      <c r="I83" s="14"/>
      <c r="J83" s="3"/>
      <c r="K83" s="3"/>
      <c r="L83" s="2"/>
      <c r="M83" s="2"/>
      <c r="N83" s="2"/>
      <c r="O83" s="2"/>
      <c r="P83" s="4"/>
      <c r="Q83" s="4"/>
      <c r="R83" s="5"/>
      <c r="S83" s="24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</row>
    <row r="84" spans="2:1024" customFormat="1" x14ac:dyDescent="0.25">
      <c r="B84" s="2"/>
      <c r="C84" s="3"/>
      <c r="D84" s="2"/>
      <c r="E84" s="2"/>
      <c r="F84" s="2"/>
      <c r="G84" s="2"/>
      <c r="H84" s="26"/>
      <c r="I84" s="14"/>
      <c r="J84" s="3"/>
      <c r="K84" s="3"/>
      <c r="L84" s="2"/>
      <c r="M84" s="2"/>
      <c r="N84" s="2"/>
      <c r="O84" s="2"/>
      <c r="P84" s="4"/>
      <c r="Q84" s="4"/>
      <c r="R84" s="5"/>
      <c r="S84" s="24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</row>
    <row r="85" spans="2:1024" customFormat="1" x14ac:dyDescent="0.25">
      <c r="B85" s="2"/>
      <c r="C85" s="3"/>
      <c r="D85" s="2"/>
      <c r="E85" s="2"/>
      <c r="F85" s="2"/>
      <c r="G85" s="2"/>
      <c r="H85" s="26"/>
      <c r="I85" s="14"/>
      <c r="J85" s="3"/>
      <c r="K85" s="3"/>
      <c r="L85" s="2"/>
      <c r="M85" s="2"/>
      <c r="N85" s="2"/>
      <c r="O85" s="2"/>
      <c r="P85" s="4"/>
      <c r="Q85" s="4"/>
      <c r="R85" s="5"/>
      <c r="S85" s="24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</row>
    <row r="86" spans="2:1024" customFormat="1" x14ac:dyDescent="0.25">
      <c r="B86" s="2"/>
      <c r="C86" s="3"/>
      <c r="D86" s="2"/>
      <c r="E86" s="2"/>
      <c r="F86" s="2"/>
      <c r="G86" s="2"/>
      <c r="H86" s="26"/>
      <c r="I86" s="14"/>
      <c r="J86" s="3"/>
      <c r="K86" s="3"/>
      <c r="L86" s="2"/>
      <c r="M86" s="2"/>
      <c r="N86" s="2"/>
      <c r="O86" s="2"/>
      <c r="P86" s="4"/>
      <c r="Q86" s="4"/>
      <c r="R86" s="5"/>
      <c r="S86" s="24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</row>
    <row r="87" spans="2:1024" customFormat="1" x14ac:dyDescent="0.25">
      <c r="B87" s="2"/>
      <c r="C87" s="3"/>
      <c r="D87" s="2"/>
      <c r="E87" s="2"/>
      <c r="F87" s="2"/>
      <c r="G87" s="2"/>
      <c r="H87" s="26"/>
      <c r="I87" s="14"/>
      <c r="J87" s="3"/>
      <c r="K87" s="3"/>
      <c r="L87" s="2"/>
      <c r="M87" s="2"/>
      <c r="N87" s="2"/>
      <c r="O87" s="2"/>
      <c r="P87" s="4"/>
      <c r="Q87" s="4"/>
      <c r="R87" s="5"/>
      <c r="S87" s="24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</row>
    <row r="88" spans="2:1024" customFormat="1" x14ac:dyDescent="0.25">
      <c r="B88" s="15"/>
      <c r="C88" s="16"/>
      <c r="D88" s="15"/>
      <c r="E88" s="15"/>
      <c r="F88" s="15"/>
      <c r="G88" s="15"/>
      <c r="H88" s="27"/>
      <c r="I88" s="17"/>
      <c r="J88" s="16"/>
      <c r="K88" s="16"/>
      <c r="L88" s="15"/>
      <c r="M88" s="15"/>
      <c r="N88" s="15"/>
      <c r="O88" s="15"/>
      <c r="P88" s="13"/>
      <c r="Q88" s="13"/>
      <c r="R88" s="17"/>
      <c r="S88" s="15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</row>
    <row r="89" spans="2:1024" customFormat="1" x14ac:dyDescent="0.25">
      <c r="B89" s="15"/>
      <c r="C89" s="16"/>
      <c r="D89" s="15"/>
      <c r="E89" s="15"/>
      <c r="F89" s="15"/>
      <c r="G89" s="15"/>
      <c r="H89" s="27"/>
      <c r="I89" s="17"/>
      <c r="J89" s="16"/>
      <c r="K89" s="16"/>
      <c r="L89" s="15"/>
      <c r="M89" s="15"/>
      <c r="N89" s="15"/>
      <c r="O89" s="15"/>
      <c r="P89" s="13"/>
      <c r="Q89" s="13"/>
      <c r="R89" s="17"/>
      <c r="S89" s="15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</row>
    <row r="90" spans="2:1024" customFormat="1" x14ac:dyDescent="0.25">
      <c r="B90" s="15"/>
      <c r="C90" s="16"/>
      <c r="D90" s="15"/>
      <c r="E90" s="15"/>
      <c r="F90" s="15"/>
      <c r="G90" s="15"/>
      <c r="H90" s="27"/>
      <c r="I90" s="17"/>
      <c r="J90" s="16"/>
      <c r="K90" s="16"/>
      <c r="L90" s="15"/>
      <c r="M90" s="15"/>
      <c r="N90" s="15"/>
      <c r="O90" s="15"/>
      <c r="P90" s="13"/>
      <c r="Q90" s="13"/>
      <c r="R90" s="17"/>
      <c r="S90" s="15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</row>
    <row r="91" spans="2:1024" customFormat="1" x14ac:dyDescent="0.25">
      <c r="B91" s="15"/>
      <c r="C91" s="16"/>
      <c r="D91" s="15"/>
      <c r="E91" s="15"/>
      <c r="F91" s="15"/>
      <c r="G91" s="15"/>
      <c r="H91" s="27"/>
      <c r="I91" s="17"/>
      <c r="J91" s="16"/>
      <c r="K91" s="16"/>
      <c r="L91" s="15"/>
      <c r="M91" s="15"/>
      <c r="N91" s="15"/>
      <c r="O91" s="15"/>
      <c r="P91" s="13"/>
      <c r="Q91" s="13"/>
      <c r="R91" s="17"/>
      <c r="S91" s="15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</row>
    <row r="92" spans="2:1024" customFormat="1" x14ac:dyDescent="0.25">
      <c r="B92" s="15"/>
      <c r="C92" s="16"/>
      <c r="D92" s="15"/>
      <c r="E92" s="15"/>
      <c r="F92" s="15"/>
      <c r="G92" s="15"/>
      <c r="H92" s="27"/>
      <c r="I92" s="17"/>
      <c r="J92" s="16"/>
      <c r="K92" s="16"/>
      <c r="L92" s="15"/>
      <c r="M92" s="15"/>
      <c r="N92" s="15"/>
      <c r="O92" s="15"/>
      <c r="P92" s="13"/>
      <c r="Q92" s="13"/>
      <c r="R92" s="17"/>
      <c r="S92" s="15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</row>
    <row r="93" spans="2:1024" customFormat="1" x14ac:dyDescent="0.25">
      <c r="B93" s="15"/>
      <c r="C93" s="16"/>
      <c r="D93" s="15"/>
      <c r="E93" s="15"/>
      <c r="F93" s="15"/>
      <c r="G93" s="15"/>
      <c r="H93" s="27"/>
      <c r="I93" s="17"/>
      <c r="J93" s="16"/>
      <c r="K93" s="16"/>
      <c r="L93" s="15"/>
      <c r="M93" s="15"/>
      <c r="N93" s="15"/>
      <c r="O93" s="15"/>
      <c r="P93" s="13"/>
      <c r="Q93" s="13"/>
      <c r="R93" s="17"/>
      <c r="S93" s="15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</row>
    <row r="94" spans="2:1024" customFormat="1" x14ac:dyDescent="0.25">
      <c r="B94" s="15"/>
      <c r="C94" s="16"/>
      <c r="D94" s="15"/>
      <c r="E94" s="15"/>
      <c r="F94" s="15"/>
      <c r="G94" s="15"/>
      <c r="H94" s="27"/>
      <c r="I94" s="17"/>
      <c r="J94" s="16"/>
      <c r="K94" s="16"/>
      <c r="L94" s="15"/>
      <c r="M94" s="15"/>
      <c r="N94" s="15"/>
      <c r="O94" s="15"/>
      <c r="P94" s="13"/>
      <c r="Q94" s="13"/>
      <c r="R94" s="17"/>
      <c r="S94" s="15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</row>
    <row r="95" spans="2:1024" customFormat="1" x14ac:dyDescent="0.25">
      <c r="B95" s="15"/>
      <c r="C95" s="16"/>
      <c r="D95" s="15"/>
      <c r="E95" s="15"/>
      <c r="F95" s="15"/>
      <c r="G95" s="15"/>
      <c r="H95" s="27"/>
      <c r="I95" s="17"/>
      <c r="J95" s="16"/>
      <c r="K95" s="16"/>
      <c r="L95" s="15"/>
      <c r="M95" s="15"/>
      <c r="N95" s="15"/>
      <c r="O95" s="15"/>
      <c r="P95" s="13"/>
      <c r="Q95" s="13"/>
      <c r="R95" s="17"/>
      <c r="S95" s="15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</row>
    <row r="96" spans="2:1024" customFormat="1" x14ac:dyDescent="0.25">
      <c r="B96" s="15"/>
      <c r="C96" s="16"/>
      <c r="D96" s="15"/>
      <c r="E96" s="15"/>
      <c r="F96" s="15"/>
      <c r="G96" s="15"/>
      <c r="H96" s="27"/>
      <c r="I96" s="17"/>
      <c r="J96" s="16"/>
      <c r="K96" s="16"/>
      <c r="L96" s="15"/>
      <c r="M96" s="15"/>
      <c r="N96" s="15"/>
      <c r="O96" s="15"/>
      <c r="P96" s="13"/>
      <c r="Q96" s="13"/>
      <c r="R96" s="17"/>
      <c r="S96" s="15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</row>
    <row r="97" spans="2:1024" customFormat="1" x14ac:dyDescent="0.25">
      <c r="B97" s="15"/>
      <c r="C97" s="15"/>
      <c r="D97" s="15"/>
      <c r="E97" s="15"/>
      <c r="F97" s="15"/>
      <c r="G97" s="15"/>
      <c r="H97" s="27"/>
      <c r="I97" s="17"/>
      <c r="J97" s="15"/>
      <c r="K97" s="15"/>
      <c r="L97" s="15"/>
      <c r="M97" s="15"/>
      <c r="N97" s="15"/>
      <c r="O97" s="15"/>
      <c r="P97" s="13"/>
      <c r="Q97" s="13"/>
      <c r="R97" s="17"/>
      <c r="S97" s="15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</row>
    <row r="98" spans="2:1024" customFormat="1" x14ac:dyDescent="0.25">
      <c r="B98" s="15"/>
      <c r="C98" s="15"/>
      <c r="D98" s="15"/>
      <c r="E98" s="15"/>
      <c r="F98" s="15"/>
      <c r="G98" s="15"/>
      <c r="H98" s="27"/>
      <c r="I98" s="17"/>
      <c r="J98" s="15"/>
      <c r="K98" s="15"/>
      <c r="L98" s="15"/>
      <c r="M98" s="15"/>
      <c r="N98" s="15"/>
      <c r="O98" s="15"/>
      <c r="P98" s="13"/>
      <c r="Q98" s="13"/>
      <c r="R98" s="17"/>
      <c r="S98" s="15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</row>
    <row r="99" spans="2:1024" customFormat="1" x14ac:dyDescent="0.25">
      <c r="B99" s="15"/>
      <c r="C99" s="15"/>
      <c r="D99" s="15"/>
      <c r="E99" s="15"/>
      <c r="F99" s="15"/>
      <c r="G99" s="15"/>
      <c r="H99" s="27"/>
      <c r="I99" s="17"/>
      <c r="J99" s="15"/>
      <c r="K99" s="15"/>
      <c r="L99" s="15"/>
      <c r="M99" s="15"/>
      <c r="N99" s="15"/>
      <c r="O99" s="15"/>
      <c r="P99" s="13"/>
      <c r="Q99" s="13"/>
      <c r="R99" s="17"/>
      <c r="S99" s="15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</row>
    <row r="100" spans="2:1024" customFormat="1" x14ac:dyDescent="0.25">
      <c r="B100" s="15"/>
      <c r="C100" s="15"/>
      <c r="D100" s="15"/>
      <c r="E100" s="15"/>
      <c r="F100" s="15"/>
      <c r="G100" s="15"/>
      <c r="H100" s="27"/>
      <c r="I100" s="17"/>
      <c r="J100" s="15"/>
      <c r="K100" s="15"/>
      <c r="L100" s="15"/>
      <c r="M100" s="15"/>
      <c r="N100" s="15"/>
      <c r="O100" s="15"/>
      <c r="P100" s="13"/>
      <c r="Q100" s="13"/>
      <c r="R100" s="17"/>
      <c r="S100" s="1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</row>
    <row r="101" spans="2:1024" customFormat="1" x14ac:dyDescent="0.25">
      <c r="B101" s="15"/>
      <c r="C101" s="15"/>
      <c r="D101" s="15"/>
      <c r="E101" s="15"/>
      <c r="F101" s="15"/>
      <c r="G101" s="15"/>
      <c r="H101" s="27"/>
      <c r="I101" s="17"/>
      <c r="J101" s="15"/>
      <c r="K101" s="15"/>
      <c r="L101" s="15"/>
      <c r="M101" s="15"/>
      <c r="N101" s="15"/>
      <c r="O101" s="15"/>
      <c r="P101" s="13"/>
      <c r="Q101" s="13"/>
      <c r="R101" s="17"/>
      <c r="S101" s="1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</row>
    <row r="102" spans="2:1024" customFormat="1" x14ac:dyDescent="0.25">
      <c r="B102" s="15"/>
      <c r="C102" s="15"/>
      <c r="D102" s="15"/>
      <c r="E102" s="15"/>
      <c r="F102" s="15"/>
      <c r="G102" s="15"/>
      <c r="H102" s="27"/>
      <c r="I102" s="17"/>
      <c r="J102" s="15"/>
      <c r="K102" s="15"/>
      <c r="L102" s="15"/>
      <c r="M102" s="15"/>
      <c r="N102" s="15"/>
      <c r="O102" s="15"/>
      <c r="P102" s="13"/>
      <c r="Q102" s="13"/>
      <c r="R102" s="17"/>
      <c r="S102" s="15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</row>
    <row r="103" spans="2:1024" customFormat="1" x14ac:dyDescent="0.25">
      <c r="B103" s="15"/>
      <c r="C103" s="15"/>
      <c r="D103" s="15"/>
      <c r="E103" s="15"/>
      <c r="F103" s="15"/>
      <c r="G103" s="15"/>
      <c r="H103" s="27"/>
      <c r="I103" s="17"/>
      <c r="J103" s="15"/>
      <c r="K103" s="15"/>
      <c r="L103" s="15"/>
      <c r="M103" s="15"/>
      <c r="N103" s="15"/>
      <c r="O103" s="15"/>
      <c r="P103" s="13"/>
      <c r="Q103" s="13"/>
      <c r="R103" s="17"/>
      <c r="S103" s="15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</row>
    <row r="104" spans="2:1024" customFormat="1" x14ac:dyDescent="0.25">
      <c r="B104" s="15"/>
      <c r="C104" s="15"/>
      <c r="D104" s="15"/>
      <c r="E104" s="15"/>
      <c r="F104" s="15"/>
      <c r="G104" s="15"/>
      <c r="H104" s="27"/>
      <c r="I104" s="17"/>
      <c r="J104" s="15"/>
      <c r="K104" s="15"/>
      <c r="L104" s="15"/>
      <c r="M104" s="15"/>
      <c r="N104" s="15"/>
      <c r="O104" s="15"/>
      <c r="P104" s="13"/>
      <c r="Q104" s="13"/>
      <c r="R104" s="17"/>
      <c r="S104" s="15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</row>
    <row r="105" spans="2:1024" customFormat="1" x14ac:dyDescent="0.25">
      <c r="B105" s="15"/>
      <c r="C105" s="15"/>
      <c r="D105" s="15"/>
      <c r="E105" s="15"/>
      <c r="F105" s="15"/>
      <c r="G105" s="15"/>
      <c r="H105" s="27"/>
      <c r="I105" s="17"/>
      <c r="J105" s="15"/>
      <c r="K105" s="15"/>
      <c r="L105" s="15"/>
      <c r="M105" s="15"/>
      <c r="N105" s="15"/>
      <c r="O105" s="15"/>
      <c r="P105" s="13"/>
      <c r="Q105" s="13"/>
      <c r="R105" s="17"/>
      <c r="S105" s="15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</row>
    <row r="106" spans="2:1024" customFormat="1" x14ac:dyDescent="0.25">
      <c r="B106" s="15"/>
      <c r="C106" s="15"/>
      <c r="D106" s="15"/>
      <c r="E106" s="15"/>
      <c r="F106" s="15"/>
      <c r="G106" s="15"/>
      <c r="H106" s="27"/>
      <c r="I106" s="17"/>
      <c r="J106" s="15"/>
      <c r="K106" s="15"/>
      <c r="L106" s="15"/>
      <c r="M106" s="15"/>
      <c r="N106" s="15"/>
      <c r="O106" s="15"/>
      <c r="P106" s="13"/>
      <c r="Q106" s="13"/>
      <c r="R106" s="17"/>
      <c r="S106" s="15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</row>
    <row r="107" spans="2:1024" customFormat="1" x14ac:dyDescent="0.25">
      <c r="B107" s="15"/>
      <c r="C107" s="15"/>
      <c r="D107" s="15"/>
      <c r="E107" s="15"/>
      <c r="F107" s="15"/>
      <c r="G107" s="15"/>
      <c r="H107" s="27"/>
      <c r="I107" s="17"/>
      <c r="J107" s="15"/>
      <c r="K107" s="15"/>
      <c r="L107" s="15"/>
      <c r="M107" s="15"/>
      <c r="N107" s="15"/>
      <c r="O107" s="15"/>
      <c r="P107" s="13"/>
      <c r="Q107" s="13"/>
      <c r="R107" s="17"/>
      <c r="S107" s="15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</row>
    <row r="108" spans="2:1024" customFormat="1" x14ac:dyDescent="0.25">
      <c r="B108" s="15"/>
      <c r="C108" s="15"/>
      <c r="D108" s="15"/>
      <c r="E108" s="15"/>
      <c r="F108" s="15"/>
      <c r="G108" s="15"/>
      <c r="H108" s="27"/>
      <c r="I108" s="17"/>
      <c r="J108" s="15"/>
      <c r="K108" s="15"/>
      <c r="L108" s="15"/>
      <c r="M108" s="15"/>
      <c r="N108" s="15"/>
      <c r="O108" s="15"/>
      <c r="P108" s="13"/>
      <c r="Q108" s="13"/>
      <c r="R108" s="17"/>
      <c r="S108" s="15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</row>
    <row r="109" spans="2:1024" customFormat="1" x14ac:dyDescent="0.25">
      <c r="B109" s="15"/>
      <c r="C109" s="15"/>
      <c r="D109" s="15"/>
      <c r="E109" s="15"/>
      <c r="F109" s="15"/>
      <c r="G109" s="15"/>
      <c r="H109" s="27"/>
      <c r="I109" s="17"/>
      <c r="J109" s="15"/>
      <c r="K109" s="15"/>
      <c r="L109" s="15"/>
      <c r="M109" s="15"/>
      <c r="N109" s="15"/>
      <c r="O109" s="15"/>
      <c r="P109" s="13"/>
      <c r="Q109" s="13"/>
      <c r="R109" s="17"/>
      <c r="S109" s="15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</row>
    <row r="110" spans="2:1024" customFormat="1" x14ac:dyDescent="0.25">
      <c r="B110" s="15"/>
      <c r="C110" s="15"/>
      <c r="D110" s="15"/>
      <c r="E110" s="15"/>
      <c r="F110" s="15"/>
      <c r="G110" s="15"/>
      <c r="H110" s="27"/>
      <c r="I110" s="17"/>
      <c r="J110" s="15"/>
      <c r="K110" s="15"/>
      <c r="L110" s="15"/>
      <c r="M110" s="15"/>
      <c r="N110" s="15"/>
      <c r="O110" s="15"/>
      <c r="P110" s="13"/>
      <c r="Q110" s="13"/>
      <c r="R110" s="17"/>
      <c r="S110" s="15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</row>
    <row r="111" spans="2:1024" customFormat="1" x14ac:dyDescent="0.25">
      <c r="B111" s="15"/>
      <c r="C111" s="15"/>
      <c r="D111" s="15"/>
      <c r="E111" s="15"/>
      <c r="F111" s="15"/>
      <c r="G111" s="15"/>
      <c r="H111" s="27"/>
      <c r="I111" s="17"/>
      <c r="J111" s="15"/>
      <c r="K111" s="15"/>
      <c r="L111" s="15"/>
      <c r="M111" s="15"/>
      <c r="N111" s="15"/>
      <c r="O111" s="15"/>
      <c r="P111" s="13"/>
      <c r="Q111" s="13"/>
      <c r="R111" s="17"/>
      <c r="S111" s="15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</row>
    <row r="112" spans="2:1024" customFormat="1" x14ac:dyDescent="0.25">
      <c r="B112" s="15"/>
      <c r="C112" s="15"/>
      <c r="D112" s="15"/>
      <c r="E112" s="15"/>
      <c r="F112" s="15"/>
      <c r="G112" s="15"/>
      <c r="H112" s="27"/>
      <c r="I112" s="17"/>
      <c r="J112" s="15"/>
      <c r="K112" s="15"/>
      <c r="L112" s="15"/>
      <c r="M112" s="15"/>
      <c r="N112" s="15"/>
      <c r="O112" s="15"/>
      <c r="P112" s="13"/>
      <c r="Q112" s="13"/>
      <c r="R112" s="17"/>
      <c r="S112" s="15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</row>
    <row r="113" spans="2:1024" customFormat="1" x14ac:dyDescent="0.25">
      <c r="B113" s="15"/>
      <c r="C113" s="15"/>
      <c r="D113" s="15"/>
      <c r="E113" s="15"/>
      <c r="F113" s="15"/>
      <c r="G113" s="15"/>
      <c r="H113" s="27"/>
      <c r="I113" s="17"/>
      <c r="J113" s="15"/>
      <c r="K113" s="15"/>
      <c r="L113" s="15"/>
      <c r="M113" s="15"/>
      <c r="N113" s="15"/>
      <c r="O113" s="15"/>
      <c r="P113" s="13"/>
      <c r="Q113" s="13"/>
      <c r="R113" s="17"/>
      <c r="S113" s="15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</row>
    <row r="114" spans="2:1024" customFormat="1" x14ac:dyDescent="0.25">
      <c r="B114" s="15"/>
      <c r="C114" s="15"/>
      <c r="D114" s="15"/>
      <c r="E114" s="15"/>
      <c r="F114" s="15"/>
      <c r="G114" s="15"/>
      <c r="H114" s="27"/>
      <c r="I114" s="17"/>
      <c r="J114" s="15"/>
      <c r="K114" s="15"/>
      <c r="L114" s="15"/>
      <c r="M114" s="15"/>
      <c r="N114" s="15"/>
      <c r="O114" s="15"/>
      <c r="P114" s="13"/>
      <c r="Q114" s="13"/>
      <c r="R114" s="17"/>
      <c r="S114" s="15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</row>
    <row r="115" spans="2:1024" customFormat="1" x14ac:dyDescent="0.25">
      <c r="B115" s="15"/>
      <c r="C115" s="15"/>
      <c r="D115" s="15"/>
      <c r="E115" s="15"/>
      <c r="F115" s="15"/>
      <c r="G115" s="15"/>
      <c r="H115" s="27"/>
      <c r="I115" s="17"/>
      <c r="J115" s="15"/>
      <c r="K115" s="15"/>
      <c r="L115" s="15"/>
      <c r="M115" s="15"/>
      <c r="N115" s="15"/>
      <c r="O115" s="15"/>
      <c r="P115" s="13"/>
      <c r="Q115" s="13"/>
      <c r="R115" s="17"/>
      <c r="S115" s="15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</row>
    <row r="116" spans="2:1024" customFormat="1" x14ac:dyDescent="0.25">
      <c r="B116" s="15"/>
      <c r="C116" s="15"/>
      <c r="D116" s="15"/>
      <c r="E116" s="15"/>
      <c r="F116" s="15"/>
      <c r="G116" s="15"/>
      <c r="H116" s="27"/>
      <c r="I116" s="17"/>
      <c r="J116" s="15"/>
      <c r="K116" s="15"/>
      <c r="L116" s="15"/>
      <c r="M116" s="15"/>
      <c r="N116" s="15"/>
      <c r="O116" s="15"/>
      <c r="P116" s="13"/>
      <c r="Q116" s="13"/>
      <c r="R116" s="17"/>
      <c r="S116" s="15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</row>
    <row r="117" spans="2:1024" customFormat="1" x14ac:dyDescent="0.25">
      <c r="B117" s="15"/>
      <c r="C117" s="15"/>
      <c r="D117" s="15"/>
      <c r="E117" s="15"/>
      <c r="F117" s="15"/>
      <c r="G117" s="15"/>
      <c r="H117" s="27"/>
      <c r="I117" s="17"/>
      <c r="J117" s="15"/>
      <c r="K117" s="15"/>
      <c r="L117" s="15"/>
      <c r="M117" s="15"/>
      <c r="N117" s="15"/>
      <c r="O117" s="15"/>
      <c r="P117" s="13"/>
      <c r="Q117" s="13"/>
      <c r="R117" s="17"/>
      <c r="S117" s="15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</row>
    <row r="118" spans="2:1024" customFormat="1" x14ac:dyDescent="0.25">
      <c r="B118" s="15"/>
      <c r="C118" s="15"/>
      <c r="D118" s="15"/>
      <c r="E118" s="15"/>
      <c r="F118" s="15"/>
      <c r="G118" s="15"/>
      <c r="H118" s="27"/>
      <c r="I118" s="17"/>
      <c r="J118" s="15"/>
      <c r="K118" s="15"/>
      <c r="L118" s="15"/>
      <c r="M118" s="15"/>
      <c r="N118" s="15"/>
      <c r="O118" s="15"/>
      <c r="P118" s="13"/>
      <c r="Q118" s="13"/>
      <c r="R118" s="17"/>
      <c r="S118" s="15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</row>
    <row r="119" spans="2:1024" customFormat="1" x14ac:dyDescent="0.25">
      <c r="B119" s="15"/>
      <c r="C119" s="15"/>
      <c r="D119" s="15"/>
      <c r="E119" s="15"/>
      <c r="F119" s="15"/>
      <c r="G119" s="15"/>
      <c r="H119" s="27"/>
      <c r="I119" s="17"/>
      <c r="J119" s="15"/>
      <c r="K119" s="15"/>
      <c r="L119" s="15"/>
      <c r="M119" s="15"/>
      <c r="N119" s="15"/>
      <c r="O119" s="15"/>
      <c r="P119" s="13"/>
      <c r="Q119" s="13"/>
      <c r="R119" s="17"/>
      <c r="S119" s="15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</row>
    <row r="120" spans="2:1024" customFormat="1" x14ac:dyDescent="0.25">
      <c r="B120" s="15"/>
      <c r="C120" s="15"/>
      <c r="D120" s="15"/>
      <c r="E120" s="15"/>
      <c r="F120" s="15"/>
      <c r="G120" s="15"/>
      <c r="H120" s="27"/>
      <c r="I120" s="17"/>
      <c r="J120" s="15"/>
      <c r="K120" s="15"/>
      <c r="L120" s="15"/>
      <c r="M120" s="15"/>
      <c r="N120" s="15"/>
      <c r="O120" s="15"/>
      <c r="P120" s="13"/>
      <c r="Q120" s="13"/>
      <c r="R120" s="17"/>
      <c r="S120" s="15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</row>
    <row r="121" spans="2:1024" customFormat="1" x14ac:dyDescent="0.25">
      <c r="B121" s="15"/>
      <c r="C121" s="15"/>
      <c r="D121" s="15"/>
      <c r="E121" s="15"/>
      <c r="F121" s="15"/>
      <c r="G121" s="15"/>
      <c r="H121" s="27"/>
      <c r="I121" s="17"/>
      <c r="J121" s="15"/>
      <c r="K121" s="15"/>
      <c r="L121" s="15"/>
      <c r="M121" s="15"/>
      <c r="N121" s="15"/>
      <c r="O121" s="15"/>
      <c r="P121" s="13"/>
      <c r="Q121" s="13"/>
      <c r="R121" s="17"/>
      <c r="S121" s="15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</row>
    <row r="122" spans="2:1024" customFormat="1" x14ac:dyDescent="0.25">
      <c r="B122" s="15"/>
      <c r="C122" s="15"/>
      <c r="D122" s="15"/>
      <c r="E122" s="15"/>
      <c r="F122" s="15"/>
      <c r="G122" s="15"/>
      <c r="H122" s="27"/>
      <c r="I122" s="17"/>
      <c r="J122" s="15"/>
      <c r="K122" s="15"/>
      <c r="L122" s="15"/>
      <c r="M122" s="15"/>
      <c r="N122" s="15"/>
      <c r="O122" s="15"/>
      <c r="P122" s="13"/>
      <c r="Q122" s="13"/>
      <c r="R122" s="17"/>
      <c r="S122" s="15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</row>
    <row r="123" spans="2:1024" customFormat="1" x14ac:dyDescent="0.25">
      <c r="B123" s="15"/>
      <c r="C123" s="15"/>
      <c r="D123" s="15"/>
      <c r="E123" s="15"/>
      <c r="F123" s="15"/>
      <c r="G123" s="15"/>
      <c r="H123" s="27"/>
      <c r="I123" s="17"/>
      <c r="J123" s="15"/>
      <c r="K123" s="15"/>
      <c r="L123" s="15"/>
      <c r="M123" s="15"/>
      <c r="N123" s="15"/>
      <c r="O123" s="15"/>
      <c r="P123" s="13"/>
      <c r="Q123" s="13"/>
      <c r="R123" s="17"/>
      <c r="S123" s="15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</row>
    <row r="124" spans="2:1024" customFormat="1" x14ac:dyDescent="0.25">
      <c r="B124" s="15"/>
      <c r="C124" s="15"/>
      <c r="D124" s="15"/>
      <c r="E124" s="15"/>
      <c r="F124" s="15"/>
      <c r="G124" s="15"/>
      <c r="H124" s="27"/>
      <c r="I124" s="17"/>
      <c r="J124" s="15"/>
      <c r="K124" s="15"/>
      <c r="L124" s="15"/>
      <c r="M124" s="15"/>
      <c r="N124" s="15"/>
      <c r="O124" s="15"/>
      <c r="P124" s="13"/>
      <c r="Q124" s="13"/>
      <c r="R124" s="17"/>
      <c r="S124" s="15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</row>
    <row r="125" spans="2:1024" customFormat="1" x14ac:dyDescent="0.25">
      <c r="B125" s="15"/>
      <c r="C125" s="15"/>
      <c r="D125" s="15"/>
      <c r="E125" s="15"/>
      <c r="F125" s="15"/>
      <c r="G125" s="15"/>
      <c r="H125" s="27"/>
      <c r="I125" s="17"/>
      <c r="J125" s="15"/>
      <c r="K125" s="15"/>
      <c r="L125" s="15"/>
      <c r="M125" s="15"/>
      <c r="N125" s="15"/>
      <c r="O125" s="15"/>
      <c r="P125" s="13"/>
      <c r="Q125" s="13"/>
      <c r="R125" s="17"/>
      <c r="S125" s="15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</row>
    <row r="126" spans="2:1024" customFormat="1" x14ac:dyDescent="0.25">
      <c r="B126" s="15"/>
      <c r="C126" s="15"/>
      <c r="D126" s="15"/>
      <c r="E126" s="15"/>
      <c r="F126" s="15"/>
      <c r="G126" s="15"/>
      <c r="H126" s="27"/>
      <c r="I126" s="17"/>
      <c r="J126" s="15"/>
      <c r="K126" s="15"/>
      <c r="L126" s="15"/>
      <c r="M126" s="15"/>
      <c r="N126" s="15"/>
      <c r="O126" s="15"/>
      <c r="P126" s="13"/>
      <c r="Q126" s="13"/>
      <c r="R126" s="17"/>
      <c r="S126" s="15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</row>
    <row r="127" spans="2:1024" customFormat="1" x14ac:dyDescent="0.25">
      <c r="B127" s="15"/>
      <c r="C127" s="15"/>
      <c r="D127" s="15"/>
      <c r="E127" s="15"/>
      <c r="F127" s="15"/>
      <c r="G127" s="15"/>
      <c r="H127" s="27"/>
      <c r="I127" s="17"/>
      <c r="J127" s="15"/>
      <c r="K127" s="15"/>
      <c r="L127" s="15"/>
      <c r="M127" s="15"/>
      <c r="N127" s="15"/>
      <c r="O127" s="15"/>
      <c r="P127" s="13"/>
      <c r="Q127" s="13"/>
      <c r="R127" s="17"/>
      <c r="S127" s="15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</row>
    <row r="128" spans="2:1024" customFormat="1" x14ac:dyDescent="0.25">
      <c r="B128" s="15"/>
      <c r="C128" s="15"/>
      <c r="D128" s="15"/>
      <c r="E128" s="15"/>
      <c r="F128" s="15"/>
      <c r="G128" s="15"/>
      <c r="H128" s="27"/>
      <c r="I128" s="17"/>
      <c r="J128" s="15"/>
      <c r="K128" s="15"/>
      <c r="L128" s="15"/>
      <c r="M128" s="15"/>
      <c r="N128" s="15"/>
      <c r="O128" s="15"/>
      <c r="P128" s="13"/>
      <c r="Q128" s="13"/>
      <c r="R128" s="17"/>
      <c r="S128" s="15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</row>
    <row r="129" spans="2:1024" customFormat="1" x14ac:dyDescent="0.25">
      <c r="B129" s="15"/>
      <c r="C129" s="15"/>
      <c r="D129" s="15"/>
      <c r="E129" s="15"/>
      <c r="F129" s="15"/>
      <c r="G129" s="15"/>
      <c r="H129" s="27"/>
      <c r="I129" s="17"/>
      <c r="J129" s="15"/>
      <c r="K129" s="15"/>
      <c r="L129" s="15"/>
      <c r="M129" s="15"/>
      <c r="N129" s="15"/>
      <c r="O129" s="15"/>
      <c r="P129" s="13"/>
      <c r="Q129" s="13"/>
      <c r="R129" s="17"/>
      <c r="S129" s="15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</row>
    <row r="130" spans="2:1024" customFormat="1" x14ac:dyDescent="0.25">
      <c r="B130" s="15"/>
      <c r="C130" s="15"/>
      <c r="D130" s="15"/>
      <c r="E130" s="15"/>
      <c r="F130" s="15"/>
      <c r="G130" s="15"/>
      <c r="H130" s="27"/>
      <c r="I130" s="17"/>
      <c r="J130" s="15"/>
      <c r="K130" s="15"/>
      <c r="L130" s="15"/>
      <c r="M130" s="15"/>
      <c r="N130" s="15"/>
      <c r="O130" s="15"/>
      <c r="P130" s="13"/>
      <c r="Q130" s="13"/>
      <c r="R130" s="17"/>
      <c r="S130" s="15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</row>
    <row r="131" spans="2:1024" customFormat="1" x14ac:dyDescent="0.25">
      <c r="B131" s="15"/>
      <c r="C131" s="15"/>
      <c r="D131" s="15"/>
      <c r="E131" s="15"/>
      <c r="F131" s="15"/>
      <c r="G131" s="15"/>
      <c r="H131" s="27"/>
      <c r="I131" s="17"/>
      <c r="J131" s="15"/>
      <c r="K131" s="15"/>
      <c r="L131" s="15"/>
      <c r="M131" s="15"/>
      <c r="N131" s="15"/>
      <c r="O131" s="15"/>
      <c r="P131" s="13"/>
      <c r="Q131" s="13"/>
      <c r="R131" s="17"/>
      <c r="S131" s="15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</row>
    <row r="132" spans="2:1024" customFormat="1" x14ac:dyDescent="0.25">
      <c r="B132" s="15"/>
      <c r="C132" s="15"/>
      <c r="D132" s="15"/>
      <c r="E132" s="15"/>
      <c r="F132" s="15"/>
      <c r="G132" s="15"/>
      <c r="H132" s="27"/>
      <c r="I132" s="17"/>
      <c r="J132" s="15"/>
      <c r="K132" s="15"/>
      <c r="L132" s="15"/>
      <c r="M132" s="15"/>
      <c r="N132" s="15"/>
      <c r="O132" s="15"/>
      <c r="P132" s="13"/>
      <c r="Q132" s="13"/>
      <c r="R132" s="17"/>
      <c r="S132" s="15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</row>
    <row r="133" spans="2:1024" customFormat="1" x14ac:dyDescent="0.25">
      <c r="B133" s="15"/>
      <c r="C133" s="15"/>
      <c r="D133" s="15"/>
      <c r="E133" s="15"/>
      <c r="F133" s="15"/>
      <c r="G133" s="15"/>
      <c r="H133" s="27"/>
      <c r="I133" s="17"/>
      <c r="J133" s="15"/>
      <c r="K133" s="15"/>
      <c r="L133" s="15"/>
      <c r="M133" s="15"/>
      <c r="N133" s="15"/>
      <c r="O133" s="15"/>
      <c r="P133" s="13"/>
      <c r="Q133" s="13"/>
      <c r="R133" s="17"/>
      <c r="S133" s="15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</row>
    <row r="134" spans="2:1024" customFormat="1" x14ac:dyDescent="0.25">
      <c r="B134" s="15"/>
      <c r="C134" s="15"/>
      <c r="D134" s="15"/>
      <c r="E134" s="15"/>
      <c r="F134" s="15"/>
      <c r="G134" s="15"/>
      <c r="H134" s="27"/>
      <c r="I134" s="17"/>
      <c r="J134" s="15"/>
      <c r="K134" s="15"/>
      <c r="L134" s="15"/>
      <c r="M134" s="15"/>
      <c r="N134" s="15"/>
      <c r="O134" s="15"/>
      <c r="P134" s="13"/>
      <c r="Q134" s="13"/>
      <c r="R134" s="17"/>
      <c r="S134" s="15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</row>
    <row r="135" spans="2:1024" customFormat="1" x14ac:dyDescent="0.25">
      <c r="B135" s="15"/>
      <c r="C135" s="15"/>
      <c r="D135" s="15"/>
      <c r="E135" s="15"/>
      <c r="F135" s="15"/>
      <c r="G135" s="15"/>
      <c r="H135" s="27"/>
      <c r="I135" s="17"/>
      <c r="J135" s="15"/>
      <c r="K135" s="15"/>
      <c r="L135" s="15"/>
      <c r="M135" s="15"/>
      <c r="N135" s="15"/>
      <c r="O135" s="15"/>
      <c r="P135" s="13"/>
      <c r="Q135" s="13"/>
      <c r="R135" s="17"/>
      <c r="S135" s="15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</row>
    <row r="136" spans="2:1024" customFormat="1" x14ac:dyDescent="0.25">
      <c r="B136" s="15"/>
      <c r="C136" s="15"/>
      <c r="D136" s="15"/>
      <c r="E136" s="15"/>
      <c r="F136" s="15"/>
      <c r="G136" s="15"/>
      <c r="H136" s="27"/>
      <c r="I136" s="17"/>
      <c r="J136" s="15"/>
      <c r="K136" s="15"/>
      <c r="L136" s="15"/>
      <c r="M136" s="15"/>
      <c r="N136" s="15"/>
      <c r="O136" s="15"/>
      <c r="P136" s="13"/>
      <c r="Q136" s="13"/>
      <c r="R136" s="17"/>
      <c r="S136" s="15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</row>
    <row r="137" spans="2:1024" customFormat="1" x14ac:dyDescent="0.25">
      <c r="B137" s="15"/>
      <c r="C137" s="15"/>
      <c r="D137" s="15"/>
      <c r="E137" s="15"/>
      <c r="F137" s="15"/>
      <c r="G137" s="15"/>
      <c r="H137" s="27"/>
      <c r="I137" s="17"/>
      <c r="J137" s="15"/>
      <c r="K137" s="15"/>
      <c r="L137" s="15"/>
      <c r="M137" s="15"/>
      <c r="N137" s="15"/>
      <c r="O137" s="15"/>
      <c r="P137" s="13"/>
      <c r="Q137" s="13"/>
      <c r="R137" s="17"/>
      <c r="S137" s="15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</row>
    <row r="138" spans="2:1024" customFormat="1" x14ac:dyDescent="0.25">
      <c r="B138" s="15"/>
      <c r="C138" s="15"/>
      <c r="D138" s="15"/>
      <c r="E138" s="15"/>
      <c r="F138" s="15"/>
      <c r="G138" s="15"/>
      <c r="H138" s="27"/>
      <c r="I138" s="17"/>
      <c r="J138" s="15"/>
      <c r="K138" s="15"/>
      <c r="L138" s="15"/>
      <c r="M138" s="15"/>
      <c r="N138" s="15"/>
      <c r="O138" s="15"/>
      <c r="P138" s="13"/>
      <c r="Q138" s="13"/>
      <c r="R138" s="17"/>
      <c r="S138" s="15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</row>
  </sheetData>
  <phoneticPr fontId="25" type="noConversion"/>
  <hyperlinks>
    <hyperlink ref="H6" r:id="rId1" display="ADESIONE ALLA PROROGA DEL CONTRATTO QUADRO AVENTE PER OGGETTO L’AFFIDAMENTO DELLA “PROGETTAZIONE, REALIZZAZIONE E GESTIONE DEL SISTEMA CLOUD TOSCANA, IL COMMUNITY CLOUD PER LA PUBBLICA AMMINISTRAZIONE IN TOSCANA” TRA REGIONE TOSCANA-SOGGETTO AGGREGATORE E TELECOM ITALIA S.P.A (MANDATARIA) (CIG CONVENZIONE: 7154112FF8)." xr:uid="{6695BAC5-2E2E-4FBD-A87E-1FD59ADFA3F3}"/>
    <hyperlink ref="H5" r:id="rId2" display="AFFIDAMENTO DEL SERVIZIO ASSICURATIVO PER LA COPERTURA DEI RISCHI DI RESPONSABILITÀ CIVILE, INCENDIO, FURTO E RAPINA RELATIVA AI MOTOCICLI TARGATI “FF 79784” E “FF 79785” DI PROPRIETÀ DI IRPET AD UNIPOLSAI ASSICURAZIONI SPA TRAMITE ASSICOOP TOSCANA SPA. AUTORIZZAZIONE ALLA SPESA COMPLESSIVA DI EURO 659,32 INCLUSO IMPOSTE, DI COMPETENZA DELL'ESERCIZIO 2026 (SCADENZA 26.03.2027). CIG: . " xr:uid="{F24CB000-30E6-473D-934B-A58A8B4AB424}"/>
    <hyperlink ref="H4" r:id="rId3" xr:uid="{BEB06C1F-EA06-4B79-BCF6-87FBC41DFB65}"/>
    <hyperlink ref="H3" r:id="rId4" display="AFFIDAMENTO DIRETTO CON RICHIESTA DI OFFERTA ALL’UNIVERSITA’ DEGLI STUDI DI MILANO - BICOCCA (P.IVA: 12621570154), PER IL SERVIZIO DI SUPPORTO ALLO STUDIO RELATIVO ALLA “VALUTAZIONE DELL’INTERVENTO REGIONALE PER L’ATTRAZIONE DEGLI INVESTIMENTI”, PREVISTO NELL’AMBITO DEL PIANO DI ATTIVITA’ COMUNI DELL’IRPET CON REGIONE TOSCANA PER L’ANNO 2026 A VALERE SUL FONDO FESR (ATTIVITA’ 4.2026 GIUSTO DD REGIONALE N. 10390 DEL 07.05.2024). " xr:uid="{8623718E-ABA2-4501-8449-EB01FC2658BB}"/>
    <hyperlink ref="H2" r:id="rId5" display="SERVIZI ASSICURATIVI  ALL RISKS. PRESA D'ATTO ESITI PROCEDURA DI GARA APERTA AI SENSI DELL'ART. 71 DEL D.LGS. 36/2023 DI REGIONE TOSCANA - SOGGETTO AGGREGATORE. AUTORIZZAZIONE DEL DIRIGENTE DI REGIONE TOSCANA A SOTTOSCRIVERE IL CONTRATTO CON L'AGGIUDICATARIO GENERALI ITALIA SPA IN NOME E PER CONTO DI IRPET (SERVIZIO DI BROKERAGGIO: SOCIETÀ MARSH SPA)." xr:uid="{00378BAF-0967-4042-9A4C-4520135A40E7}"/>
    <hyperlink ref="S2" r:id="rId6" xr:uid="{24255AC3-090E-40E1-A27C-E300C9B29C38}"/>
    <hyperlink ref="S3" r:id="rId7" xr:uid="{E1FC3043-2A09-4C8E-B15B-2035CAF03C51}"/>
    <hyperlink ref="S4" r:id="rId8" xr:uid="{799B6931-5F3C-4B30-A273-098477AAA59A}"/>
    <hyperlink ref="S5" r:id="rId9" xr:uid="{95F59C2C-7E0F-43B8-ACA1-265B83257104}"/>
    <hyperlink ref="S6" r:id="rId10" xr:uid="{1B7730BA-A82E-473B-A383-34A4A0003F36}"/>
    <hyperlink ref="H8" r:id="rId11" xr:uid="{4BF361A1-EF74-46BA-9F0C-EAAA7F5942BC}"/>
    <hyperlink ref="H7" r:id="rId12" display="AFFIDAMENTO DIRETTO CON RICHIESTA DI OFFERTA ALL’UNIVERSITA’ DEGLI STUDI DI MODENA E REGGIO EMILIA - UNIMORE RELATIVO AL SERVIZIO DI SUPPORTO ALLO STUDIO RELATIVO AI “LABORATORI TERRITORIALI APERTI DELLATOSCANA”, COME PREVISTO NELL’AMBITO DEL PIANO DI ATTIVITA’ COMUNI DELL’IRPET CON REGIONE TOSCANA PER L’ANNO 2026 A VALERE SUL FONDO FESR E FSE+ (ATTIVITÀ 1.2026 - GIUSTO DD REGIONALE N. 10390 DEL 07.05.2024 E GIUSTO DD REGIONALE N. 9720 DEL 06.05.2024 " xr:uid="{5B55089B-78AD-4A3B-A25F-68328C75E3FA}"/>
    <hyperlink ref="S8" r:id="rId13" xr:uid="{F553E0A8-4279-4FFC-BC3E-10C807EE8DF6}"/>
    <hyperlink ref="S7" r:id="rId14" xr:uid="{A5753BA0-C613-4C3D-94FC-A03C8BB819C1}"/>
    <hyperlink ref="H9" r:id="rId15" display="AFFIDAMENTO DIRETTO CON RICHIESTA DI OFFERTA AD ARCO TRAMITE FONDAZIONE PIN POLO DI PRATO DELL'UNIVERSITA' DI FIRENZE (P.IVA: 01633710973), AI SENSI DELL’ART. 50, COMMA 1, LETT. B) DEL D.LGS. 36/2023 RELATIVO AL SERVIZIO DI STUDIO E RILEVAZIONE, FINALIZZATA ALL’APPROFONDIMENTO DI SPECIFICI AMBITI DI POLICY. CONTRIBUTO FUNZIONALE AL SUPPORTO ALL’ATTIVITA’ TRASVERSALE N.2.2026 “IL CONTRASTO AI DIVARI DI GENERE NEI PROGRAMMI REGIONALI FESR E FSE+” E ATTIVITA’ MONOFONDO 4.2026 “NUOVI STRUMENTI DI WELFARE AZIENDALE” FINANZIATA DAL FONDO FSE+, PREVISTE NELL’AMBITO DEL PIANO DI ATTIVITA’ COMUNI DI IRPET. " xr:uid="{E92BA396-EAF7-42B0-B729-DE2F13FACDA2}"/>
    <hyperlink ref="H10" r:id="rId16" display="AFFIDAMENTO DIRETTO CON RICHIESTA DI OFFERTA ALL’UNIVERSITA’ DEGLI STUDI DI FIRENZE, AI SENSI DELL’ART. 50, COMMA 1, LETT. B) DEL D.LGS. 36/2023 RELATIVO AL SERVIZIO DI SUPPORTO TECNICO-SCIENTIFICO FINALIZZATO ALLA CONSULENZA STATISTICA RELATIVA ALLA VALUTAZIONE DI POLITICHE REGIONALI SU FONDI EUROPEI. ATTIVITA’ FESR 3.2026 “L’INTERAZIONE TRA IMPRESE TURISTICHE, CULTURALI E CREATIVE NELLA SFIDA PER LA DIFFUSIONE TERRITORIALE DEI FLUSSI TURISTICI”, GIUSTO DD REGIONALE N. 10390 DEL 07.05.2024 E ATTIVITA’ FSE+ 3.2026 “NIDI GRATIS IN TOSCANA, DOMANDA DI SERVIZI EDUCATIVI PER LA PRIMA INFANZIA E PRIME VALUTAZIONI DEGLI EFFETTI” GIUSTO DD REGIONALE N. 9720 DEL 06.05.2024." xr:uid="{7868EA2F-91D8-45EB-99B0-2FE31EFEC999}"/>
    <hyperlink ref="H11" r:id="rId17" xr:uid="{CE210A2C-ED16-48F1-BBB8-A6EA11F3F4BE}"/>
    <hyperlink ref="S9" r:id="rId18" xr:uid="{46D19DB6-8306-4F6C-BD67-4C92A4DA38FE}"/>
    <hyperlink ref="H12" r:id="rId19" xr:uid="{B91509FD-DB1A-4261-B9F3-045B5B38672E}"/>
    <hyperlink ref="H13" r:id="rId20" xr:uid="{C7D51A00-7B04-4500-BA1D-E78C817018B8}"/>
    <hyperlink ref="H14" r:id="rId21" xr:uid="{7160DDC1-1B33-46C1-88DF-4A4512D1C26C}"/>
    <hyperlink ref="H15" r:id="rId22" xr:uid="{D4E94431-EFAD-4F11-B3E8-67CE0D863FD0}"/>
    <hyperlink ref="H16" r:id="rId23" xr:uid="{B46A2C94-F38F-4868-9E83-05628856E457}"/>
    <hyperlink ref="H17" r:id="rId24" display=" FORNITURA ANNUALE DELLA LICENZA D'USO ANNUALE POSIT CONNECT BASIC, COMPRENSIVA DEI SERVIZI DI INSTALLAZIONE, CONFIGURAZIONE, DOCUMENTAZIONE TECNICA E SUPPORTO SPECIALISTICO, PER L’ANALISI STATISTICA, LA DATA SCIENCE E LA PROGRAMMAZIONE NEI LINGUAGGI R E PYTHON." xr:uid="{DC920BCC-9EE7-48B8-9C96-A355EFF65270}"/>
    <hyperlink ref="H18" r:id="rId25" display="SERVIZIO DI CO-PROGETTAZIONE E REALIZZAZIONE DI UN'INDAGINE CAMPIONARIA SULLA POPOLAZIONE RESIDENTE IN TOSCANA FINALIZZATA A RILEVARE IL GRADO DI CONOSCENZA, PERCEZIONE E INTERESSE NEI CONFRONTI DEL SITO UNESCO “VILLE E GIARDINI MEDICEI IN TOSCANA” (DD REGIONALE 13305/2026)." xr:uid="{42819296-72EE-4BF9-A588-8ED128181A69}"/>
    <hyperlink ref="H19" r:id="rId26" xr:uid="{B7408E9D-4DC9-46D1-8EA2-E81326F437E1}"/>
    <hyperlink ref="H21" r:id="rId27" xr:uid="{A937D0FB-B4B4-4CA8-A4BF-AE0236859F70}"/>
    <hyperlink ref="H20" r:id="rId28" xr:uid="{05CBB4AB-65EB-4B95-976E-BA8F940389C4}"/>
    <hyperlink ref="H23" r:id="rId29" xr:uid="{13C6BA83-E200-4871-8783-EA5AF9562787}"/>
    <hyperlink ref="H22" r:id="rId30" xr:uid="{3E9F3577-9579-4EF8-8B11-90078A0C8071}"/>
    <hyperlink ref="H25" r:id="rId31" xr:uid="{CE826A25-0A6F-4462-9CEC-FB66CCE3358A}"/>
    <hyperlink ref="H24" r:id="rId32" xr:uid="{08472E44-7D24-41AC-B891-B9A63A0323C0}"/>
    <hyperlink ref="H26" r:id="rId33" xr:uid="{816AE064-AD65-4ECB-A587-E28A83458450}"/>
    <hyperlink ref="H28" r:id="rId34" xr:uid="{4287258D-93FF-4416-B0CC-C123E05FD416}"/>
    <hyperlink ref="H27" r:id="rId35" display="INCREMENTO PRESTAZIONE SERVIZIO DI CO-PROGETTAZIONE E REALIZZAZIONE DI UN'INDAGINE CAMPIONARIA SULLA POPOLAZIONE RESIDENTE IN TOSCANA FINALIZZATA A RILEVARE IL GRADO DI CONOSCENZA, PERCEZIONE E INTERESSE NEI CONFRONTI DEL SITO UNESCO “VILLE E GIARDINI MEDICEI IN TOSCANA” " xr:uid="{6CD15E3C-C05E-49F7-B21E-03D001066782}"/>
    <hyperlink ref="H29" r:id="rId36" xr:uid="{F9A7A78F-4897-4A28-88AE-95460A72C570}"/>
    <hyperlink ref="H30" r:id="rId37" xr:uid="{6CF382BD-714D-435A-BF43-025E1E5092C2}"/>
  </hyperlinks>
  <printOptions horizontalCentered="1"/>
  <pageMargins left="0.23622047244094502" right="0.23622047244094502" top="0.74803149606299213" bottom="0.74803149606299213" header="0.31496062992126012" footer="0.31496062992126012"/>
  <pageSetup paperSize="9" scale="39" fitToHeight="0" orientation="landscape" r:id="rId38"/>
  <headerFooter alignWithMargins="0">
    <oddHeader xml:space="preserve">&amp;R&amp;K102641&amp;A
Liquidati al __.__.____ </oddHeader>
    <oddFooter>&amp;L&amp;K102540&amp;D&amp;R&amp;K102641&amp;P di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CONTRATTI_CONCLUSI_2026_IRPET</vt:lpstr>
      <vt:lpstr>CONTRATTI_CONCLUSI_2026_IRPET!Area_stampa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eleonora.pagliai</dc:creator>
  <cp:lastModifiedBy>Giulia Bonatti</cp:lastModifiedBy>
  <cp:revision>9</cp:revision>
  <cp:lastPrinted>2026-04-14T09:19:45Z</cp:lastPrinted>
  <dcterms:created xsi:type="dcterms:W3CDTF">2023-01-31T10:08:06Z</dcterms:created>
  <dcterms:modified xsi:type="dcterms:W3CDTF">2026-10-26T15:34:36Z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